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O:\1. Operations FY 25-26\PORTFOLIOS\MONTHLY\31 Dec 2025\Sent\"/>
    </mc:Choice>
  </mc:AlternateContent>
  <xr:revisionPtr revIDLastSave="0" documentId="13_ncr:1_{4229C161-E0FC-4873-9366-B8F77636BE83}" xr6:coauthVersionLast="47" xr6:coauthVersionMax="47" xr10:uidLastSave="{00000000-0000-0000-0000-000000000000}"/>
  <bookViews>
    <workbookView xWindow="-110" yWindow="-110" windowWidth="19420" windowHeight="11500" xr2:uid="{7470AD23-AA2F-44AE-8B54-6D509B255AB4}"/>
  </bookViews>
  <sheets>
    <sheet name="WCMA" sheetId="1" r:id="rId1"/>
  </sheets>
  <externalReferences>
    <externalReference r:id="rId2"/>
  </externalReferences>
  <definedNames>
    <definedName name="XDO_?ASSET_TYPE_MM?1?">WCMA!$B$35:$B$70</definedName>
    <definedName name="XDO_?FUND?1?">WCMA!$A$2</definedName>
    <definedName name="XDO_?FUND?4?">#REF!</definedName>
    <definedName name="XDO_?HEADER?1?">WCMA!$A$3</definedName>
    <definedName name="XDO_?HEADER?4?">#REF!</definedName>
    <definedName name="XDO_?ISIN_DEBT_A?1?">WCMA!$A$21:$A$57</definedName>
    <definedName name="XDO_?ISIN_DEBT_D?1?">WCMA!$A$30:$A$64</definedName>
    <definedName name="XDO_?ISIN_EQU?1?">WCMA!$A$7:$A$48</definedName>
    <definedName name="XDO_?ISIN_EQU?4?">#REF!</definedName>
    <definedName name="XDO_?ISIN_MFU?1?">WCMA!$A$41:$A$85</definedName>
    <definedName name="XDO_?ISIN_MM?1?">WCMA!$A$36:$A$70</definedName>
    <definedName name="XDO_?ISIN_MM?2?">WCMA!$A$36:$A$73</definedName>
    <definedName name="XDO_?ISIN_TREP?1?">WCMA!$A$58:$A$89</definedName>
    <definedName name="XDO_?ISIN_TREP?4?">#REF!</definedName>
    <definedName name="XDO_?ISSUER_NAME_DEBT_A?1?">WCMA!$B$21:$B$57</definedName>
    <definedName name="XDO_?ISSUER_NAME_DEBT_D?1?">WCMA!$B$30:$B$64</definedName>
    <definedName name="XDO_?ISSUER_NAME_EQU?1?">WCMA!$B$7:$B$48</definedName>
    <definedName name="XDO_?ISSUER_NAME_EQU?4?">#REF!</definedName>
    <definedName name="XDO_?ISSUER_NAME_MFU?1?">WCMA!$B$41:$B$85</definedName>
    <definedName name="XDO_?ISSUER_NAME_MM?1?">WCMA!$B$36:$B$70</definedName>
    <definedName name="XDO_?ISSUER_NAME_MM?2?">WCMA!$B$36:$B$73</definedName>
    <definedName name="XDO_?ISSUER_NAME_TREP?1?">WCMA!$B$58:$B$89</definedName>
    <definedName name="XDO_?ISSUER_NAME_TREP?4?">#REF!</definedName>
    <definedName name="XDO_?MARKET_VALUE_DEBT_A?1?">WCMA!$E$21:$E$57</definedName>
    <definedName name="XDO_?MARKET_VALUE_DEBT_D?1?">WCMA!$E$30:$E$64</definedName>
    <definedName name="XDO_?MARKET_VALUE_EQU?1?">WCMA!$E$7:$E$48</definedName>
    <definedName name="XDO_?MARKET_VALUE_EQU?4?">#REF!</definedName>
    <definedName name="XDO_?MARKET_VALUE_MFU?1?">WCMA!$E$41:$E$85</definedName>
    <definedName name="XDO_?MARKET_VALUE_MM?1?">WCMA!$E$36:$E$70</definedName>
    <definedName name="XDO_?MARKET_VALUE_MM?2?">WCMA!$E$36:$E$73</definedName>
    <definedName name="XDO_?MARKET_VALUE_TREP?1?">WCMA!$E$58:$E$89</definedName>
    <definedName name="XDO_?MARKET_VALUE_TREP?4?">#REF!</definedName>
    <definedName name="XDO_?MATURITY_DATE_DEBT_A?1?">WCMA!$G$21:$G$57</definedName>
    <definedName name="XDO_?MATURITY_DATE_DEBT_D?1?">WCMA!$G$30:$G$64</definedName>
    <definedName name="XDO_?MATURITY_DATE_EQU?1?">WCMA!$G$7:$G$48</definedName>
    <definedName name="XDO_?MATURITY_DATE_EQU?4?">#REF!</definedName>
    <definedName name="XDO_?MATURITY_DATE_MFU?1?">WCMA!$G$41:$G$85</definedName>
    <definedName name="XDO_?MATURITY_DATE_MM?1?">WCMA!$G$36:$G$70</definedName>
    <definedName name="XDO_?MATURITY_DATE_MM?2?">WCMA!$G$36:$G$73</definedName>
    <definedName name="XDO_?MATURITY_DATE_TREP?1?">WCMA!$G$58:$G$89</definedName>
    <definedName name="XDO_?MATURITY_DATE_TREP?4?">#REF!</definedName>
    <definedName name="XDO_?MD_HIDE_EQU_1?1?">WCMA!$K$6:$K$48</definedName>
    <definedName name="XDO_?MD_HIDE_EQU_1?4?">#REF!</definedName>
    <definedName name="XDO_?MD_HIDE_EQU_4?2?">[1]WCET!#REF!</definedName>
    <definedName name="XDO_?MD_HIDE_EQU_4?4?">[1]WCFL!#REF!</definedName>
    <definedName name="XDO_?NET_CURRENT_ASSET?1?">WCMA!$E$66:$E$93</definedName>
    <definedName name="XDO_?NET_CURRENT_ASSET?4?">#REF!</definedName>
    <definedName name="XDO_?PER_NET_ASSET?1?">WCMA!$F$66:$F$93</definedName>
    <definedName name="XDO_?PER_NET_ASSET?4?">#REF!</definedName>
    <definedName name="XDO_?PER_NET_ASST_DEBT_A?1?">WCMA!$F$21:$F$57</definedName>
    <definedName name="XDO_?PER_NET_ASST_DEBT_D?1?">WCMA!$F$30:$F$64</definedName>
    <definedName name="XDO_?PER_NET_ASST_EQU?1?">WCMA!$F$7:$F$48</definedName>
    <definedName name="XDO_?PER_NET_ASST_EQU?4?">#REF!</definedName>
    <definedName name="XDO_?PER_NET_ASST_MFU?1?">WCMA!$F$41:$F$85</definedName>
    <definedName name="XDO_?PER_NET_ASST_MM?1?">WCMA!$F$36:$F$70</definedName>
    <definedName name="XDO_?PER_NET_ASST_MM?2?">WCMA!$F$36:$F$73</definedName>
    <definedName name="XDO_?PER_NET_ASST_TREP?1?">WCMA!$F$58:$F$89</definedName>
    <definedName name="XDO_?PER_NET_ASST_TREP?4?">#REF!</definedName>
    <definedName name="XDO_?QUANTITY_DEBT_A?1?">WCMA!$D$21:$D$57</definedName>
    <definedName name="XDO_?QUANTITY_DEBT_D?1?">WCMA!$D$30:$D$64</definedName>
    <definedName name="XDO_?QUANTITY_EQU?1?">WCMA!$D$7:$D$48</definedName>
    <definedName name="XDO_?QUANTITY_EQU?4?">#REF!</definedName>
    <definedName name="XDO_?QUANTITY_MFU?1?">WCMA!$D$41:$D$85</definedName>
    <definedName name="XDO_?QUANTITY_MM?1?">WCMA!$D$36:$D$70</definedName>
    <definedName name="XDO_?QUANTITY_MM?2?">WCMA!$D$36:$D$73</definedName>
    <definedName name="XDO_?QUANTITY_TREP?1?">WCMA!$D$58:$D$89</definedName>
    <definedName name="XDO_?QUANTITY_TREP?4?">#REF!</definedName>
    <definedName name="XDO_?RATING_INDUSTRY_DEBT_A?1?">WCMA!$C$21:$C$57</definedName>
    <definedName name="XDO_?RATING_INDUSTRY_DEBT_D?1?">WCMA!$C$30:$C$64</definedName>
    <definedName name="XDO_?RATING_INDUSTRY_EQU?1?">WCMA!$C$7:$C$48</definedName>
    <definedName name="XDO_?RATING_INDUSTRY_EQU?4?">#REF!</definedName>
    <definedName name="XDO_?RATING_INDUSTRY_MFU?1?">WCMA!$C$41:$C$85</definedName>
    <definedName name="XDO_?RATING_INDUSTRY_MM?1?">WCMA!$C$36:$C$70</definedName>
    <definedName name="XDO_?RATING_INDUSTRY_MM?2?">WCMA!$C$36:$C$73</definedName>
    <definedName name="XDO_?RATING_INDUSTRY_TREP?1?">WCMA!$C$58:$C$89</definedName>
    <definedName name="XDO_?RATING_INDUSTRY_TREP?4?">#REF!</definedName>
    <definedName name="XDO_?TITLE_HASH?1?">WCMA!$A$98</definedName>
    <definedName name="XDO_?TITLE_HASH?4?">#REF!</definedName>
    <definedName name="XDO_?TITLE_STAR?1?">WCMA!$A$97</definedName>
    <definedName name="XDO_?TITLE_STAR?4?">#REF!</definedName>
    <definedName name="XDO_?TX_GT_MARKET_VALUE_DEBT_A?">[1]WCAR!#REF!</definedName>
    <definedName name="XDO_?TX_GT_MARKET_VALUE_DEBT_A?1?">WCMA!$E$58</definedName>
    <definedName name="XDO_?TX_GT_MARKET_VALUE_DEBT_A?3?">[1]WCET!#REF!</definedName>
    <definedName name="XDO_?TX_GT_MARKET_VALUE_DEBT_A?5?">[1]WCFL!#REF!</definedName>
    <definedName name="XDO_?TX_GT_MARKET_VALUE_DEBT_A?6?">#REF!</definedName>
    <definedName name="XDO_?TX_GT_MARKET_VALUE_DEBT_A?7?">#REF!</definedName>
    <definedName name="XDO_?TX_GT_MARKET_VALUE_DEBT_A?9?">[1]WCLQ!#REF!</definedName>
    <definedName name="XDO_?TX_GT_MARKET_VALUE_DEBT_ALL?1?">WCMA!$E$66</definedName>
    <definedName name="XDO_?TX_GT_MARKET_VALUE_DEBT_ALL?4?">#REF!</definedName>
    <definedName name="XDO_?TX_GT_MARKET_VALUE_DEBT_B?">[1]WCAR!#REF!</definedName>
    <definedName name="XDO_?TX_GT_MARKET_VALUE_DEBT_B?1?">WCMA!$E$60</definedName>
    <definedName name="XDO_?TX_GT_MARKET_VALUE_DEBT_B?10?">[1]WCLQ!#REF!</definedName>
    <definedName name="XDO_?TX_GT_MARKET_VALUE_DEBT_B?2?">WCMA!#REF!</definedName>
    <definedName name="XDO_?TX_GT_MARKET_VALUE_DEBT_B?4?">[1]WCET!#REF!</definedName>
    <definedName name="XDO_?TX_GT_MARKET_VALUE_DEBT_B?6?">[1]WCFL!#REF!</definedName>
    <definedName name="XDO_?TX_GT_MARKET_VALUE_DEBT_B?7?">#REF!</definedName>
    <definedName name="XDO_?TX_GT_MARKET_VALUE_DEBT_B?8?">#REF!</definedName>
    <definedName name="XDO_?TX_GT_MARKET_VALUE_DEBT_C?">[1]WCAR!#REF!</definedName>
    <definedName name="XDO_?TX_GT_MARKET_VALUE_DEBT_C?1?">WCMA!$E$62</definedName>
    <definedName name="XDO_?TX_GT_MARKET_VALUE_DEBT_C?2?">WCMA!$E$64:$E$140</definedName>
    <definedName name="XDO_?TX_GT_MARKET_VALUE_DEBT_C?4?">[1]WCET!#REF!</definedName>
    <definedName name="XDO_?TX_GT_MARKET_VALUE_DEBT_C?6?">[1]WCFL!#REF!</definedName>
    <definedName name="XDO_?TX_GT_MARKET_VALUE_DEBT_C?7?">#REF!</definedName>
    <definedName name="XDO_?TX_GT_MARKET_VALUE_DEBT_C?8?">#REF!</definedName>
    <definedName name="XDO_?TX_GT_MARKET_VALUE_DEBT_D?1?">WCMA!$E$65</definedName>
    <definedName name="XDO_?TX_GT_MARKET_VALUE_DEBT_D?3?">[1]WCET!#REF!</definedName>
    <definedName name="XDO_?TX_GT_MARKET_VALUE_DEBT_D?5?">[1]WCFL!#REF!</definedName>
    <definedName name="XDO_?TX_GT_MARKET_VALUE_DEBT_D?6?">#REF!</definedName>
    <definedName name="XDO_?TX_GT_MARKET_VALUE_DEBT_D?7?">#REF!</definedName>
    <definedName name="XDO_?TX_GT_MARKET_VALUE_EQU_ALL?1?">WCMA!$E$54</definedName>
    <definedName name="XDO_?TX_GT_MARKET_VALUE_EQU_ALL?2?">WCMA!#REF!</definedName>
    <definedName name="XDO_?TX_GT_MARKET_VALUE_EQU_ALL?5?">#REF!</definedName>
    <definedName name="XDO_?TX_GT_MARKET_VALUE_EQU_ALL?6?">#REF!</definedName>
    <definedName name="XDO_?TX_GT_MARKET_VALUE_EQU_ALL?8?">[1]WCLQ!#REF!</definedName>
    <definedName name="XDO_?TX_GT_MARKET_VALUE_GRAND?1?">WCMA!$E$95</definedName>
    <definedName name="XDO_?TX_GT_MARKET_VALUE_GRAND?4?">#REF!</definedName>
    <definedName name="XDO_?TX_GT_MARKET_VALUE_MM?1?">WCMA!$E$75</definedName>
    <definedName name="XDO_?TX_GT_MARKET_VALUE_MM?3?">[1]WCET!#REF!</definedName>
    <definedName name="XDO_?TX_GT_MARKET_VALUE_MM?5?">[1]WCFL!#REF!</definedName>
    <definedName name="XDO_?TX_GT_MARKET_VALUE_MM?6?">#REF!</definedName>
    <definedName name="XDO_?TX_GT_MARKET_VALUE_MM?7?">#REF!</definedName>
    <definedName name="XDO_?TX_GT_PER_NET_ASSET_DEBT_ALL?1?">WCMA!$F$66</definedName>
    <definedName name="XDO_?TX_GT_PER_NET_ASSET_DEBT_ALL?4?">#REF!</definedName>
    <definedName name="XDO_?TX_GT_PER_NET_ASST_DEBT_A?">[1]WCAR!#REF!</definedName>
    <definedName name="XDO_?TX_GT_PER_NET_ASST_DEBT_A?1?">WCMA!$F$58</definedName>
    <definedName name="XDO_?TX_GT_PER_NET_ASST_DEBT_A?3?">[1]WCET!#REF!</definedName>
    <definedName name="XDO_?TX_GT_PER_NET_ASST_DEBT_A?5?">[1]WCFL!#REF!</definedName>
    <definedName name="XDO_?TX_GT_PER_NET_ASST_DEBT_A?6?">#REF!</definedName>
    <definedName name="XDO_?TX_GT_PER_NET_ASST_DEBT_A?7?">#REF!</definedName>
    <definedName name="XDO_?TX_GT_PER_NET_ASST_DEBT_A?9?">[1]WCLQ!#REF!</definedName>
    <definedName name="XDO_?TX_GT_PER_NET_ASST_DEBT_B?">[1]WCAR!#REF!</definedName>
    <definedName name="XDO_?TX_GT_PER_NET_ASST_DEBT_B?1?">WCMA!$F$60</definedName>
    <definedName name="XDO_?TX_GT_PER_NET_ASST_DEBT_B?10?">[1]WCLQ!#REF!</definedName>
    <definedName name="XDO_?TX_GT_PER_NET_ASST_DEBT_B?2?">WCMA!#REF!</definedName>
    <definedName name="XDO_?TX_GT_PER_NET_ASST_DEBT_B?4?">[1]WCET!#REF!</definedName>
    <definedName name="XDO_?TX_GT_PER_NET_ASST_DEBT_B?6?">[1]WCFL!#REF!</definedName>
    <definedName name="XDO_?TX_GT_PER_NET_ASST_DEBT_B?7?">#REF!</definedName>
    <definedName name="XDO_?TX_GT_PER_NET_ASST_DEBT_B?8?">#REF!</definedName>
    <definedName name="XDO_?TX_GT_PER_NET_ASST_DEBT_C?">[1]WCAR!#REF!</definedName>
    <definedName name="XDO_?TX_GT_PER_NET_ASST_DEBT_C?1?">WCMA!$F$62</definedName>
    <definedName name="XDO_?TX_GT_PER_NET_ASST_DEBT_C?2?">WCMA!$F$64:$F$140</definedName>
    <definedName name="XDO_?TX_GT_PER_NET_ASST_DEBT_C?4?">[1]WCET!#REF!</definedName>
    <definedName name="XDO_?TX_GT_PER_NET_ASST_DEBT_C?6?">[1]WCFL!#REF!</definedName>
    <definedName name="XDO_?TX_GT_PER_NET_ASST_DEBT_C?7?">#REF!</definedName>
    <definedName name="XDO_?TX_GT_PER_NET_ASST_DEBT_C?8?">#REF!</definedName>
    <definedName name="XDO_?TX_GT_PER_NET_ASST_DEBT_D?1?">WCMA!$F$65</definedName>
    <definedName name="XDO_?TX_GT_PER_NET_ASST_DEBT_D?3?">[1]WCET!#REF!</definedName>
    <definedName name="XDO_?TX_GT_PER_NET_ASST_DEBT_D?5?">[1]WCFL!#REF!</definedName>
    <definedName name="XDO_?TX_GT_PER_NET_ASST_DEBT_D?6?">#REF!</definedName>
    <definedName name="XDO_?TX_GT_PER_NET_ASST_DEBT_D?7?">#REF!</definedName>
    <definedName name="XDO_?TX_GT_PER_NET_ASST_EQU_ALL?1?">WCMA!$F$54</definedName>
    <definedName name="XDO_?TX_GT_PER_NET_ASST_EQU_ALL?2?">WCMA!#REF!</definedName>
    <definedName name="XDO_?TX_GT_PER_NET_ASST_EQU_ALL?5?">#REF!</definedName>
    <definedName name="XDO_?TX_GT_PER_NET_ASST_EQU_ALL?6?">#REF!</definedName>
    <definedName name="XDO_?TX_GT_PER_NET_ASST_EQU_ALL?8?">[1]WCLQ!#REF!</definedName>
    <definedName name="XDO_?TX_GT_PER_NET_ASST_MM?1?">WCMA!$F$75</definedName>
    <definedName name="XDO_?TX_GT_PER_NET_ASST_MM?3?">[1]WCET!#REF!</definedName>
    <definedName name="XDO_?TX_GT_PER_NET_ASST_MM?5?">[1]WCFL!#REF!</definedName>
    <definedName name="XDO_?TX_GT_PER_NET_ASST_MM?6?">#REF!</definedName>
    <definedName name="XDO_?TX_GT_PER_NET_ASST_MM?7?">#REF!</definedName>
    <definedName name="XDO_?TX_MKT_VAL_DEBT_A_HDN?1?">WCMA!$E$55</definedName>
    <definedName name="XDO_?TX_MKT_VAL_DEBT_A_HDN?10?">[1]WCLQ!#REF!</definedName>
    <definedName name="XDO_?TX_MKT_VAL_DEBT_A_HDN?2?">WCMA!$E$57:$E$135</definedName>
    <definedName name="XDO_?TX_MKT_VAL_DEBT_A_HDN?4?">[1]WCET!#REF!</definedName>
    <definedName name="XDO_?TX_MKT_VAL_DEBT_A_HDN?6?">[1]WCFL!#REF!</definedName>
    <definedName name="XDO_?TX_MKT_VAL_DEBT_A_HDN?7?">#REF!</definedName>
    <definedName name="XDO_?TX_MKT_VAL_DEBT_A_HDN?8?">#REF!</definedName>
    <definedName name="XDO_?TX_MKT_VAL_DEBT_B_HDN?1?">WCMA!$E$59</definedName>
    <definedName name="XDO_?TX_MKT_VAL_DEBT_B_HDN?4?">#REF!</definedName>
    <definedName name="XDO_?TX_MKT_VAL_DEBT_C_HDN?1?">WCMA!$E$61</definedName>
    <definedName name="XDO_?TX_MKT_VAL_DEBT_C_HDN?4?">#REF!</definedName>
    <definedName name="XDO_?TX_MKT_VAL_DEBT_D_HDN?1?">WCMA!$E$63</definedName>
    <definedName name="XDO_?TX_MKT_VAL_DEBT_D_HDN?4?">#REF!</definedName>
    <definedName name="XDO_?TX_MKT_VAL_EQU_HDN?1?">WCMA!$E$6:$E$48</definedName>
    <definedName name="XDO_?TX_MKT_VAL_EQU_HDN?4?">#REF!</definedName>
    <definedName name="XDO_?TX_MKT_VAL_EQU_NON_HDN?1?">WCMA!$E$54</definedName>
    <definedName name="XDO_?TX_MKT_VAL_EQU_NON_HDN?4?">#REF!</definedName>
    <definedName name="XDO_?TX_MKT_VAL_EQU_NON_HDN?6?">[1]WCLQ!#REF!</definedName>
    <definedName name="XDO_?TX_PER_NET_DEBT_A_HDN?1?">WCMA!$F$55</definedName>
    <definedName name="XDO_?TX_PER_NET_DEBT_A_HDN?10?">[1]WCLQ!#REF!</definedName>
    <definedName name="XDO_?TX_PER_NET_DEBT_A_HDN?2?">WCMA!$F$57:$F$135</definedName>
    <definedName name="XDO_?TX_PER_NET_DEBT_A_HDN?4?">[1]WCET!#REF!</definedName>
    <definedName name="XDO_?TX_PER_NET_DEBT_A_HDN?6?">[1]WCFL!#REF!</definedName>
    <definedName name="XDO_?TX_PER_NET_DEBT_A_HDN?7?">#REF!</definedName>
    <definedName name="XDO_?TX_PER_NET_DEBT_A_HDN?8?">#REF!</definedName>
    <definedName name="XDO_?TX_PER_NET_DEBT_B_HDN?1?">WCMA!$F$59</definedName>
    <definedName name="XDO_?TX_PER_NET_DEBT_B_HDN?4?">#REF!</definedName>
    <definedName name="XDO_?TX_PER_NET_DEBT_C_HDN?1?">WCMA!$F$61</definedName>
    <definedName name="XDO_?TX_PER_NET_DEBT_C_HDN?4?">#REF!</definedName>
    <definedName name="XDO_?TX_PER_NET_DEBT_D_HDN?1?">WCMA!$F$63</definedName>
    <definedName name="XDO_?TX_PER_NET_DEBT_D_HDN?4?">#REF!</definedName>
    <definedName name="XDO_?TX_PER_NET_EQU_HDN?1?">WCMA!$F$6:$F$48</definedName>
    <definedName name="XDO_?TX_PER_NET_EQU_HDN?4?">#REF!</definedName>
    <definedName name="XDO_?TX_PER_NET_EQU_NON_HDN?1?">WCMA!$F$54</definedName>
    <definedName name="XDO_?TX_PER_NET_EQU_NON_HDN?4?">#REF!</definedName>
    <definedName name="XDO_?TX_PER_NET_EQU_NON_HDN?6?">[1]WCLQ!#REF!</definedName>
    <definedName name="XDO_?TX_ST_MARKET_VALUE_EQU?1?">WCMA!$E$54</definedName>
    <definedName name="XDO_?TX_ST_MARKET_VALUE_EQU?4?">#REF!</definedName>
    <definedName name="XDO_?TX_ST_MARKET_VALUE_EQU?6?">[1]WCLQ!#REF!</definedName>
    <definedName name="XDO_?TX_ST_MARKET_VALUE_EQU_NON?1?">WCMA!$E$54</definedName>
    <definedName name="XDO_?TX_ST_MARKET_VALUE_EQU_NON?10?">[1]WCLQ!#REF!</definedName>
    <definedName name="XDO_?TX_ST_MARKET_VALUE_EQU_NON?2?">WCMA!#REF!</definedName>
    <definedName name="XDO_?TX_ST_MARKET_VALUE_EQU_NON?4?">[1]WCET!#REF!</definedName>
    <definedName name="XDO_?TX_ST_MARKET_VALUE_EQU_NON?6?">[1]WCFL!#REF!</definedName>
    <definedName name="XDO_?TX_ST_MARKET_VALUE_EQU_NON?7?">#REF!</definedName>
    <definedName name="XDO_?TX_ST_MARKET_VALUE_EQU_NON?8?">#REF!</definedName>
    <definedName name="XDO_?TX_ST_PER_NET_ASST_EQU?1?">WCMA!$F$54</definedName>
    <definedName name="XDO_?TX_ST_PER_NET_ASST_EQU?4?">#REF!</definedName>
    <definedName name="XDO_?TX_ST_PER_NET_ASST_EQU?6?">[1]WCLQ!#REF!</definedName>
    <definedName name="XDO_?TX_ST_PER_NET_ASST_EQU_NON?1?">WCMA!$F$54</definedName>
    <definedName name="XDO_?TX_ST_PER_NET_ASST_EQU_NON?10?">[1]WCLQ!#REF!</definedName>
    <definedName name="XDO_?TX_ST_PER_NET_ASST_EQU_NON?2?">WCMA!#REF!</definedName>
    <definedName name="XDO_?TX_ST_PER_NET_ASST_EQU_NON?4?">[1]WCET!#REF!</definedName>
    <definedName name="XDO_?TX_ST_PER_NET_ASST_EQU_NON?6?">[1]WCFL!#REF!</definedName>
    <definedName name="XDO_?TX_ST_PER_NET_ASST_EQU_NON?7?">#REF!</definedName>
    <definedName name="XDO_?TX_ST_PER_NET_ASST_EQU_NON?8?">#REF!</definedName>
    <definedName name="XDO_?YIELDS_DEBT_A?1?">WCMA!$I$21:$I$57</definedName>
    <definedName name="XDO_?YIELDS_DEBT_D?1?">WCMA!$I$30:$I$64</definedName>
    <definedName name="XDO_?YIELDS_EQU?1?">WCMA!$I$7:$I$48</definedName>
    <definedName name="XDO_?YIELDS_EQU?4?">#REF!</definedName>
    <definedName name="XDO_?YIELDS_MFU?1?">WCMA!$I$41:$I$85</definedName>
    <definedName name="XDO_?YIELDS_MM?1?">WCMA!$I$36:$I$70</definedName>
    <definedName name="XDO_?YIELDS_MM?2?">WCMA!$I$36:$I$73</definedName>
    <definedName name="XDO_?YIELDS_TREP?1?">WCMA!$I$58:$I$89</definedName>
    <definedName name="XDO_?YIELDS_TREP?4?">#REF!</definedName>
    <definedName name="XDO_GROUP_?G_11?">[1]WCAR!#REF!</definedName>
    <definedName name="XDO_GROUP_?G_11?1?">WCMA!$A$56:$L$57</definedName>
    <definedName name="XDO_GROUP_?G_11?2?">[1]WCET!#REF!</definedName>
    <definedName name="XDO_GROUP_?G_11?3?">[1]WCFL!#REF!</definedName>
    <definedName name="XDO_GROUP_?G_11?4?">#REF!</definedName>
    <definedName name="XDO_GROUP_?G_11?5?">[1]WCLQ!#REF!</definedName>
    <definedName name="XDO_GROUP_?G_12?">[1]WCAR!#REF!</definedName>
    <definedName name="XDO_GROUP_?G_12?1?">WCMA!$A$64:$L$64</definedName>
    <definedName name="XDO_GROUP_?G_12?2?">[1]WCET!#REF!</definedName>
    <definedName name="XDO_GROUP_?G_12?3?">[1]WCFL!#REF!</definedName>
    <definedName name="XDO_GROUP_?G_12?4?">#REF!</definedName>
    <definedName name="XDO_GROUP_?G_13?">[1]WCAR!#REF!</definedName>
    <definedName name="XDO_GROUP_?G_13?1?">WCMA!#REF!</definedName>
    <definedName name="XDO_GROUP_?G_13?2?">[1]WCET!#REF!</definedName>
    <definedName name="XDO_GROUP_?G_13?3?">[1]WCFL!#REF!</definedName>
    <definedName name="XDO_GROUP_?G_13?4?">#REF!</definedName>
    <definedName name="XDO_GROUP_?G_13?5?">[1]WCLQ!#REF!</definedName>
    <definedName name="XDO_GROUP_?G_14?">[1]WCAR!#REF!</definedName>
    <definedName name="XDO_GROUP_?G_14?1?">WCMA!#REF!</definedName>
    <definedName name="XDO_GROUP_?G_14?2?">[1]WCET!#REF!</definedName>
    <definedName name="XDO_GROUP_?G_14?3?">[1]WCFL!#REF!</definedName>
    <definedName name="XDO_GROUP_?G_14?4?">#REF!</definedName>
    <definedName name="XDO_GROUP_?G_14?5?">[1]WCLQ!#REF!</definedName>
    <definedName name="XDO_GROUP_?G_15?1?">WCMA!$A$57:$L$57</definedName>
    <definedName name="XDO_GROUP_?G_16?1?">WCMA!$A$69:$L$74</definedName>
    <definedName name="XDO_GROUP_?G_16?2?">[1]WCET!#REF!</definedName>
    <definedName name="XDO_GROUP_?G_16?3?">[1]WCFL!#REF!</definedName>
    <definedName name="XDO_GROUP_?G_16?4?">#REF!</definedName>
    <definedName name="XDO_GROUP_?G_17?1?">WCMA!$A$70:$L$70</definedName>
    <definedName name="XDO_GROUP_?G_17?2?">WCMA!$A$73:$L$73</definedName>
    <definedName name="XDO_GROUP_?G_18?">[1]WCAR!#REF!</definedName>
    <definedName name="XDO_GROUP_?G_18?1?">WCMA!$A$77:$L$87</definedName>
    <definedName name="XDO_GROUP_?G_18?2?">[1]WCET!#REF!</definedName>
    <definedName name="XDO_GROUP_?G_18?3?">[1]WCFL!#REF!</definedName>
    <definedName name="XDO_GROUP_?G_18?4?">#REF!</definedName>
    <definedName name="XDO_GROUP_?G_18?5?">[1]WCLQ!#REF!</definedName>
    <definedName name="XDO_GROUP_?G_19?">[1]WCAR!#REF!</definedName>
    <definedName name="XDO_GROUP_?G_19?1?">WCMA!#REF!</definedName>
    <definedName name="XDO_GROUP_?G_19?2?">[1]WCET!#REF!</definedName>
    <definedName name="XDO_GROUP_?G_19?3?">[1]WCFL!#REF!</definedName>
    <definedName name="XDO_GROUP_?G_19?4?">#REF!</definedName>
    <definedName name="XDO_GROUP_?G_19?5?">[1]WCLQ!#REF!</definedName>
    <definedName name="XDO_GROUP_?G_2?1?">WCMA!$A$5:$L$48</definedName>
    <definedName name="XDO_GROUP_?G_2?4?">#REF!</definedName>
    <definedName name="XDO_GROUP_?G_2?5?">[1]WCLQ!#REF!</definedName>
    <definedName name="XDO_GROUP_?G_21?1?">WCMA!$A$78:$L$85</definedName>
    <definedName name="XDO_GROUP_?G_22?1?">WCMA!$A$88:$L$91</definedName>
    <definedName name="XDO_GROUP_?G_22?4?">#REF!</definedName>
    <definedName name="XDO_GROUP_?G_23?1?">WCMA!$A$89:$L$89</definedName>
    <definedName name="XDO_GROUP_?G_23?4?">#REF!</definedName>
    <definedName name="XDO_GROUP_?G_24?1?">WCMA!$A$93:$L$94</definedName>
    <definedName name="XDO_GROUP_?G_24?4?">#REF!</definedName>
    <definedName name="XDO_GROUP_?G_25?1?">WCMA!$A$93:$L$93</definedName>
    <definedName name="XDO_GROUP_?G_25?4?">#REF!</definedName>
    <definedName name="XDO_GROUP_?G_26?">[1]WCAR!#REF!</definedName>
    <definedName name="XDO_GROUP_?G_26?1?">WCMA!#REF!</definedName>
    <definedName name="XDO_GROUP_?G_26?2?">[1]WCET!#REF!</definedName>
    <definedName name="XDO_GROUP_?G_26?3?">[1]WCFL!#REF!</definedName>
    <definedName name="XDO_GROUP_?G_26?4?">#REF!</definedName>
    <definedName name="XDO_GROUP_?G_26?5?">[1]WCLQ!#REF!</definedName>
    <definedName name="XDO_GROUP_?G_28?">[1]WCAR!#REF!</definedName>
    <definedName name="XDO_GROUP_?G_28?1?">WCMA!#REF!</definedName>
    <definedName name="XDO_GROUP_?G_28?2?">[1]WCET!#REF!</definedName>
    <definedName name="XDO_GROUP_?G_28?3?">[1]WCFL!#REF!</definedName>
    <definedName name="XDO_GROUP_?G_28?4?">#REF!</definedName>
    <definedName name="XDO_GROUP_?G_3?1?">WCMA!$A$6:$L$48</definedName>
    <definedName name="XDO_GROUP_?G_3?4?">#REF!</definedName>
    <definedName name="XDO_GROUP_?G_5?">[1]WCAR!#REF!</definedName>
    <definedName name="XDO_GROUP_?G_5?1?">WCMA!#REF!</definedName>
    <definedName name="XDO_GROUP_?G_5?2?">[1]WCET!#REF!</definedName>
    <definedName name="XDO_GROUP_?G_5?3?">[1]WCFL!#REF!</definedName>
    <definedName name="XDO_GROUP_?G_5?4?">#REF!</definedName>
    <definedName name="XDO_GROUP_?G_5?5?">[1]WCLQ!#REF!</definedName>
    <definedName name="XDO_GROUP_?G_6?1?">WCMA!#REF!</definedName>
    <definedName name="XDO_GROUP_?G_6?2?">[1]WCET!#REF!</definedName>
    <definedName name="XDO_GROUP_?G_6?3?">[1]WCFL!#REF!</definedName>
    <definedName name="XDO_GROUP_?G_6?4?">#REF!</definedName>
    <definedName name="XDO_GROUP_?G_6?5?">[1]WCLQ!#REF!</definedName>
    <definedName name="XDO_GROUP_?G_7?">[1]WCAR!#REF!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E52" i="1"/>
  <c r="F49" i="1"/>
  <c r="E49" i="1"/>
</calcChain>
</file>

<file path=xl/sharedStrings.xml><?xml version="1.0" encoding="utf-8"?>
<sst xmlns="http://schemas.openxmlformats.org/spreadsheetml/2006/main" count="236" uniqueCount="190">
  <si>
    <t>WCMA-THE WEALTH COMPANY MULTIASSET ALLOC FUND</t>
  </si>
  <si>
    <t>Portfolio as on 31-DEC-2025</t>
  </si>
  <si>
    <t>ISIN</t>
  </si>
  <si>
    <t>Name of Instrument</t>
  </si>
  <si>
    <t>Rating/Industry</t>
  </si>
  <si>
    <t>Quantity</t>
  </si>
  <si>
    <t>Market Value (In Rs. lakh)</t>
  </si>
  <si>
    <t>% To Net Assets</t>
  </si>
  <si>
    <t>Maturity Date</t>
  </si>
  <si>
    <t>Put/Call Option</t>
  </si>
  <si>
    <t>Yield</t>
  </si>
  <si>
    <t>(a) Listed / awaiting listing on the stock exchanges</t>
  </si>
  <si>
    <t xml:space="preserve">XDO_?ST_HIDE_EQU?
</t>
  </si>
  <si>
    <t>INE048G01026</t>
  </si>
  <si>
    <t>Navin Fluorine International Limited</t>
  </si>
  <si>
    <t>Chemicals &amp; Petrochemicals</t>
  </si>
  <si>
    <t>INE002A01018</t>
  </si>
  <si>
    <t>Reliance Industries Limited</t>
  </si>
  <si>
    <t>Petroleum Products</t>
  </si>
  <si>
    <t>INE531E01026</t>
  </si>
  <si>
    <t>Hindustan Copper Limited</t>
  </si>
  <si>
    <t>Non - Ferrous Metals</t>
  </si>
  <si>
    <t>INE397D01024</t>
  </si>
  <si>
    <t>Bharti Airtel Limited</t>
  </si>
  <si>
    <t>Telecom - Services</t>
  </si>
  <si>
    <t>INE040A01034</t>
  </si>
  <si>
    <t>HDFC Bank Limited</t>
  </si>
  <si>
    <t>Banks</t>
  </si>
  <si>
    <t>INE205A01025</t>
  </si>
  <si>
    <t>Vedanta Limited</t>
  </si>
  <si>
    <t>Diversified Metals</t>
  </si>
  <si>
    <t>INE009A01021</t>
  </si>
  <si>
    <t>Infosys Limited</t>
  </si>
  <si>
    <t>IT - Software</t>
  </si>
  <si>
    <t>INE935N01020</t>
  </si>
  <si>
    <t>Dixon Technologies (India) Limited</t>
  </si>
  <si>
    <t>Consumer Durables</t>
  </si>
  <si>
    <t>INE146L01010</t>
  </si>
  <si>
    <t>Kirloskar Oil Engines Ltd</t>
  </si>
  <si>
    <t>Industrial Products</t>
  </si>
  <si>
    <t>INE018A01030</t>
  </si>
  <si>
    <t>Larsen &amp; Toubro Limited</t>
  </si>
  <si>
    <t>Construction</t>
  </si>
  <si>
    <t>INE041025011</t>
  </si>
  <si>
    <t>Embassy Office Parks REIT</t>
  </si>
  <si>
    <t>Realty</t>
  </si>
  <si>
    <t>INE090A01021</t>
  </si>
  <si>
    <t>ICICI Bank Limited</t>
  </si>
  <si>
    <t>INE917I01010</t>
  </si>
  <si>
    <t>Bajaj Auto Limited</t>
  </si>
  <si>
    <t>Automobiles</t>
  </si>
  <si>
    <t>INE118H01025</t>
  </si>
  <si>
    <t>BSE Ltd</t>
  </si>
  <si>
    <t>Capital Markets</t>
  </si>
  <si>
    <t>INE0FDU25010</t>
  </si>
  <si>
    <t>Brookfield India Real Estate Trust</t>
  </si>
  <si>
    <t>INE1TAE01010</t>
  </si>
  <si>
    <t>Tata Motors Commercial Vehicles Limited</t>
  </si>
  <si>
    <t>Agricultural, Commercial &amp; Construction Vehicles</t>
  </si>
  <si>
    <t>INE263A01024</t>
  </si>
  <si>
    <t>Bharat Electronics Limited</t>
  </si>
  <si>
    <t>Aerospace &amp; Defense</t>
  </si>
  <si>
    <t>INE949L01017</t>
  </si>
  <si>
    <t>AU Small Finance Bank Limited</t>
  </si>
  <si>
    <t>INE526E01018</t>
  </si>
  <si>
    <t>Shriram Pistons &amp; Rings Limited</t>
  </si>
  <si>
    <t>Auto Components</t>
  </si>
  <si>
    <t>INE646L01027</t>
  </si>
  <si>
    <t>InterGlobe Aviation Limited</t>
  </si>
  <si>
    <t>Transport Services</t>
  </si>
  <si>
    <t>INE062A01020</t>
  </si>
  <si>
    <t>State Bank of India</t>
  </si>
  <si>
    <t>INE780C01023</t>
  </si>
  <si>
    <t>JM FINANCIAL LTD</t>
  </si>
  <si>
    <t>Finance</t>
  </si>
  <si>
    <t>INE101A01026</t>
  </si>
  <si>
    <t>Mahindra &amp; Mahindra Limited</t>
  </si>
  <si>
    <t>INE669C01036</t>
  </si>
  <si>
    <t>Tech Mahindra Limited</t>
  </si>
  <si>
    <t>INE238A01034</t>
  </si>
  <si>
    <t>Axis Bank Limited</t>
  </si>
  <si>
    <t>INE262H01021</t>
  </si>
  <si>
    <t>PERSISTENT SYSTEMS LTD</t>
  </si>
  <si>
    <t>INE007N01010</t>
  </si>
  <si>
    <t>Fedbank Financial Ser Ltd</t>
  </si>
  <si>
    <t>INE038A01020</t>
  </si>
  <si>
    <t>Hindalco Industries Limited</t>
  </si>
  <si>
    <t>INE031B01049</t>
  </si>
  <si>
    <t>Ajanta Pharma Limited</t>
  </si>
  <si>
    <t>Pharmaceuticals &amp; Biotechnology</t>
  </si>
  <si>
    <t>INE918Z01012</t>
  </si>
  <si>
    <t>Kaynes Technology India Private Ltd</t>
  </si>
  <si>
    <t>Industrial Manufacturing</t>
  </si>
  <si>
    <t>INE437A01024</t>
  </si>
  <si>
    <t>Apollo Hospitals Enterprise Limited</t>
  </si>
  <si>
    <t>Healthcare Services</t>
  </si>
  <si>
    <t>INE860A01027</t>
  </si>
  <si>
    <t>HCL Technologies Limited</t>
  </si>
  <si>
    <t>INE343H01029</t>
  </si>
  <si>
    <t>Solar Industries India Limited</t>
  </si>
  <si>
    <t>INE123W01016</t>
  </si>
  <si>
    <t>SBI Life Insurance Company Limited</t>
  </si>
  <si>
    <t>Insurance</t>
  </si>
  <si>
    <t>INE214T01019</t>
  </si>
  <si>
    <t>LTIMindtree Ltd</t>
  </si>
  <si>
    <t>INE00WC01027</t>
  </si>
  <si>
    <t>Affle (India) Limited</t>
  </si>
  <si>
    <t>IT - Services</t>
  </si>
  <si>
    <t>INE267A01025</t>
  </si>
  <si>
    <t>Hindustan Zinc Limited</t>
  </si>
  <si>
    <t>INE455K01017</t>
  </si>
  <si>
    <t>Polycab India Limited</t>
  </si>
  <si>
    <t>INE836A01035</t>
  </si>
  <si>
    <t>Birlasoft Ltd</t>
  </si>
  <si>
    <t>INE738I01010</t>
  </si>
  <si>
    <t>eClerx Services Limited</t>
  </si>
  <si>
    <t>Commercial Services &amp; Supplies</t>
  </si>
  <si>
    <t>INE196A01026</t>
  </si>
  <si>
    <t>Marico Limited</t>
  </si>
  <si>
    <t>Agricultural Food &amp; other Products</t>
  </si>
  <si>
    <t>INE027H01010</t>
  </si>
  <si>
    <t>Max Healthcare Institute Limited</t>
  </si>
  <si>
    <t>INE472A01039</t>
  </si>
  <si>
    <t>BLUE STAR LTD</t>
  </si>
  <si>
    <t>DEBT INSTRUMENTS</t>
  </si>
  <si>
    <t>(a) Listed / awaiting listing on Stock Exchanges</t>
  </si>
  <si>
    <t>Non Convertible Debentures / Bonds</t>
  </si>
  <si>
    <t>INE261F08EJ7</t>
  </si>
  <si>
    <t>7.64% NABARD 06-DEC-2029**</t>
  </si>
  <si>
    <t>ICRA AAA</t>
  </si>
  <si>
    <t>06-DEC-2029</t>
  </si>
  <si>
    <t>6.99%</t>
  </si>
  <si>
    <t>Sub Total</t>
  </si>
  <si>
    <t>(b) Privately placed / Unlisted</t>
  </si>
  <si>
    <t>NIL</t>
  </si>
  <si>
    <t>(c) Securitized Debt Instruments</t>
  </si>
  <si>
    <t>(d) Government Securities / SDL</t>
  </si>
  <si>
    <t>IN0020250067</t>
  </si>
  <si>
    <t>6.01% GOI 21-Jul-2030</t>
  </si>
  <si>
    <t>SOVEREIGN</t>
  </si>
  <si>
    <t>21-JUL-2030</t>
  </si>
  <si>
    <t>6.32%</t>
  </si>
  <si>
    <t>Total</t>
  </si>
  <si>
    <t>MONEY MARKET INSTRUMENTS</t>
  </si>
  <si>
    <t>Treasury Bills</t>
  </si>
  <si>
    <t>IN002025X299</t>
  </si>
  <si>
    <t>91 Days Treasury Bill 15-Jan-2026</t>
  </si>
  <si>
    <t>15-JAN-2026</t>
  </si>
  <si>
    <t>5.25%</t>
  </si>
  <si>
    <t>Commercial Papers</t>
  </si>
  <si>
    <t>INE763G14D03</t>
  </si>
  <si>
    <t>ICICI Securities Limited 09-MAR-2026**</t>
  </si>
  <si>
    <t>CRISIL A1+</t>
  </si>
  <si>
    <t>09-MAR-2026</t>
  </si>
  <si>
    <t>6.48%</t>
  </si>
  <si>
    <t>Mutual Fund Units</t>
  </si>
  <si>
    <t>INF109KC1NT3</t>
  </si>
  <si>
    <t>ICICI Prudential Mutual Fund</t>
  </si>
  <si>
    <t>INF179KC1981</t>
  </si>
  <si>
    <t>HDFC MUTUAL FUND</t>
  </si>
  <si>
    <t>INF200KA16D8</t>
  </si>
  <si>
    <t>SBI Mutual Fund</t>
  </si>
  <si>
    <t>INF204KB17I5</t>
  </si>
  <si>
    <t>NIPPON  INDIA MUTUALFUND</t>
  </si>
  <si>
    <t>INF109KC1Y56</t>
  </si>
  <si>
    <t>INF200KB1217</t>
  </si>
  <si>
    <t>INF204KC1402</t>
  </si>
  <si>
    <t>INF179KC1DI2</t>
  </si>
  <si>
    <t>TREPS / Reverse Repo Investments / Corporate Debt Repo</t>
  </si>
  <si>
    <t>INTRPS010126</t>
  </si>
  <si>
    <t>CCIL</t>
  </si>
  <si>
    <t>01-JAN-2026</t>
  </si>
  <si>
    <t>Cash &amp; Cash Equivalents</t>
  </si>
  <si>
    <t>Net Receivable/Payable</t>
  </si>
  <si>
    <t>Grand Total</t>
  </si>
  <si>
    <t>**  Non Traded Security</t>
  </si>
  <si>
    <t>Number of Instances of Deviation In valuation Of Securities as per Sebi circular ref no SEBI/HO/IMD/DF4/CIR/P/2019/102 dated September 24, 2019- Nil</t>
  </si>
  <si>
    <t>^ YTC i.e. Yield to Call is disclosed at security level only for Additional Tier 1 Bonds and Tier 2 Bonds issued by Banks as per AMFI Best Practices Notification 135/BP/91/2020-21 read with SEBI circular SEBI/HO/IMD/DF4/CIR/P/2021/034</t>
  </si>
  <si>
    <t>Where the scheme has invested in floating rate instruments and / or interest rate derivatives, the following disclaimer may be read in regard to such investment;</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</si>
  <si>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</si>
  <si>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xml:space="preserve">This Product is suitable for investors who are seeking*: </t>
  </si>
  <si>
    <t xml:space="preserve">• Long term capital appreciation. </t>
  </si>
  <si>
    <t>• Investment in a multi asset allocation fund with investments in diversified portfolio of instruments across multiple asset classes viz. Equity, Debt and Gold/silver, ETF, commodity ETFs, exchange traded commodity derivatives and related instruments.</t>
  </si>
  <si>
    <t>* Investors should consult their financial advisers if in doubt about whether the product is suitable for them. Scheme Riskometer</t>
  </si>
  <si>
    <t>Scheme Riskometer</t>
  </si>
  <si>
    <t>Benchmark Riskometer</t>
  </si>
  <si>
    <t>Benchmark i.e. NIFTY 200 TRI (40%) + NIFTY Short Duration Debt Index (45%) +Domestic Prices of Gold (10%) + Domestic Prices of Silver (5%)</t>
  </si>
  <si>
    <t xml:space="preserve">      Risk of the Scheme is High Risk</t>
  </si>
  <si>
    <t>The Risk of the Benchmark is High Risk</t>
  </si>
  <si>
    <t>(b) Unlisted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</si>
</sst>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
    <numFmt numFmtId="166" formatCode="#,##0.00;\(#,##0.00\)"/>
    <numFmt numFmtId="167" formatCode="#,##0%"/>
  </numFmts>
  <fonts count="23" x14ac:knownFonts="1">
    <font>
      <sz val="11"/>
      <color theme="1"/>
      <name val="Calibri"/>
      <family val="2"/>
    </font>
    <font>
      <sz val="11"/>
      <color theme="1"/>
      <name val="Calibri"/>
      <family val="2"/>
      <scheme val="minor"/>
    </font>
    <font>
      <b/>
      <sz val="11"/>
      <color indexed="8"/>
      <name val="Calibri"/>
      <family val="2"/>
    </font>
    <font>
      <sz val="10"/>
      <color indexed="9"/>
      <name val="Tahoma"/>
      <family val="2"/>
    </font>
    <font>
      <sz val="10"/>
      <color indexed="8"/>
      <name val="Tahoma"/>
      <family val="2"/>
    </font>
    <font>
      <sz val="10"/>
      <name val="Mangal"/>
      <family val="2"/>
    </font>
    <font>
      <b/>
      <sz val="10"/>
      <color indexed="9"/>
      <name val="Arial"/>
      <family val="2"/>
    </font>
    <font>
      <b/>
      <sz val="10"/>
      <color indexed="72"/>
      <name val="Tahoma"/>
      <family val="2"/>
    </font>
    <font>
      <b/>
      <sz val="10"/>
      <color indexed="8"/>
      <name val="Tahoma"/>
      <family val="2"/>
    </font>
    <font>
      <sz val="11"/>
      <color indexed="8"/>
      <name val="Calibri"/>
      <family val="2"/>
    </font>
    <font>
      <sz val="10"/>
      <color indexed="72"/>
      <name val="Tahoma"/>
      <family val="2"/>
    </font>
    <font>
      <b/>
      <sz val="10"/>
      <name val="Tahoma"/>
      <family val="2"/>
    </font>
    <font>
      <sz val="10"/>
      <name val="Tahoma"/>
      <family val="2"/>
    </font>
    <font>
      <sz val="10"/>
      <color indexed="8"/>
      <name val="Calibri"/>
      <family val="2"/>
    </font>
    <font>
      <b/>
      <sz val="10"/>
      <color indexed="56"/>
      <name val="Tahoma"/>
      <family val="2"/>
    </font>
    <font>
      <b/>
      <sz val="9"/>
      <color indexed="72"/>
      <name val="Arial"/>
      <family val="2"/>
    </font>
    <font>
      <sz val="10"/>
      <name val="Arial"/>
      <family val="2"/>
    </font>
    <font>
      <sz val="8"/>
      <color indexed="8"/>
      <name val="Tahoma"/>
      <family val="2"/>
    </font>
    <font>
      <i/>
      <sz val="10"/>
      <color indexed="8"/>
      <name val="Tahoma"/>
      <family val="2"/>
    </font>
    <font>
      <i/>
      <sz val="8"/>
      <color indexed="8"/>
      <name val="Tahoma"/>
      <family val="2"/>
    </font>
    <font>
      <b/>
      <sz val="8"/>
      <color rgb="FF231F20"/>
      <name val="Arial"/>
      <family val="2"/>
    </font>
    <font>
      <sz val="8"/>
      <color rgb="FF231F20"/>
      <name val="Arial"/>
      <family val="2"/>
    </font>
    <font>
      <b/>
      <sz val="8"/>
      <color rgb="FF000000"/>
      <name val="Arial"/>
      <family val="2"/>
    </font>
  </fonts>
  <fills count="5">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8"/>
        <bgColor indexed="64"/>
      </patternFill>
    </fill>
  </fills>
  <borders count="3">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9" fillId="0" borderId="0" applyFont="0" applyFill="0" applyBorder="0" applyAlignment="0" applyProtection="0"/>
    <xf numFmtId="0" fontId="5" fillId="0" borderId="0" applyNumberFormat="0" applyFill="0" applyBorder="0" applyProtection="0"/>
    <xf numFmtId="0" fontId="16" fillId="0" borderId="0"/>
    <xf numFmtId="0" fontId="9" fillId="0" borderId="0"/>
    <xf numFmtId="0" fontId="1" fillId="0" borderId="0"/>
  </cellStyleXfs>
  <cellXfs count="71">
    <xf numFmtId="0" fontId="0" fillId="0" borderId="0" xfId="0"/>
    <xf numFmtId="49" fontId="6" fillId="3" borderId="2" xfId="2" applyNumberFormat="1" applyFont="1" applyFill="1" applyBorder="1" applyAlignment="1" applyProtection="1">
      <alignment horizontal="center" vertical="center" wrapText="1"/>
    </xf>
    <xf numFmtId="49" fontId="6" fillId="3" borderId="2" xfId="2" applyNumberFormat="1" applyFont="1" applyFill="1" applyBorder="1" applyAlignment="1" applyProtection="1">
      <alignment horizontal="left" vertical="center"/>
    </xf>
    <xf numFmtId="49" fontId="6" fillId="3" borderId="2" xfId="2" applyNumberFormat="1" applyFont="1" applyFill="1" applyBorder="1" applyAlignment="1" applyProtection="1">
      <alignment horizontal="left" vertical="center" wrapText="1"/>
    </xf>
    <xf numFmtId="3" fontId="6" fillId="3" borderId="2" xfId="2" applyNumberFormat="1" applyFont="1" applyFill="1" applyBorder="1" applyAlignment="1" applyProtection="1">
      <alignment horizontal="right" vertical="center" wrapText="1"/>
    </xf>
    <xf numFmtId="4" fontId="6" fillId="3" borderId="2" xfId="2" applyNumberFormat="1" applyFont="1" applyFill="1" applyBorder="1" applyAlignment="1" applyProtection="1">
      <alignment horizontal="right" vertical="center" wrapText="1"/>
    </xf>
    <xf numFmtId="0" fontId="0" fillId="4" borderId="0" xfId="0" applyFill="1"/>
    <xf numFmtId="0" fontId="4" fillId="0" borderId="2" xfId="0" applyFont="1" applyBorder="1"/>
    <xf numFmtId="0" fontId="7" fillId="0" borderId="2" xfId="0" applyFont="1" applyBorder="1" applyAlignment="1">
      <alignment horizontal="left" vertical="top"/>
    </xf>
    <xf numFmtId="4" fontId="4" fillId="0" borderId="2" xfId="0" applyNumberFormat="1" applyFont="1" applyBorder="1"/>
    <xf numFmtId="4" fontId="8" fillId="0" borderId="2" xfId="0" applyNumberFormat="1" applyFont="1" applyBorder="1" applyAlignment="1">
      <alignment horizontal="right"/>
    </xf>
    <xf numFmtId="10" fontId="4" fillId="0" borderId="2" xfId="1" applyNumberFormat="1" applyFont="1" applyFill="1" applyBorder="1" applyAlignment="1">
      <alignment horizontal="right"/>
    </xf>
    <xf numFmtId="10" fontId="4" fillId="0" borderId="2" xfId="1" applyNumberFormat="1" applyFont="1" applyFill="1" applyBorder="1" applyAlignment="1"/>
    <xf numFmtId="0" fontId="10" fillId="0" borderId="2" xfId="0" applyFont="1" applyBorder="1" applyAlignment="1">
      <alignment horizontal="right" vertical="top"/>
    </xf>
    <xf numFmtId="0" fontId="0" fillId="0" borderId="2" xfId="0" applyBorder="1" applyAlignment="1">
      <alignment horizontal="left" vertical="top"/>
    </xf>
    <xf numFmtId="0" fontId="10" fillId="0" borderId="2" xfId="0" applyFont="1" applyBorder="1" applyAlignment="1">
      <alignment horizontal="left" vertical="top"/>
    </xf>
    <xf numFmtId="4" fontId="10" fillId="0" borderId="2" xfId="0" applyNumberFormat="1" applyFont="1" applyBorder="1" applyAlignment="1">
      <alignment horizontal="right" vertical="top"/>
    </xf>
    <xf numFmtId="164" fontId="10" fillId="0" borderId="2" xfId="0" applyNumberFormat="1" applyFont="1" applyBorder="1" applyAlignment="1">
      <alignment horizontal="right" vertical="top"/>
    </xf>
    <xf numFmtId="10" fontId="10" fillId="0" borderId="2" xfId="1" applyNumberFormat="1" applyFont="1" applyFill="1" applyBorder="1" applyAlignment="1" applyProtection="1">
      <alignment horizontal="right" vertical="top"/>
    </xf>
    <xf numFmtId="165" fontId="4" fillId="0" borderId="2" xfId="0" applyNumberFormat="1" applyFont="1" applyBorder="1"/>
    <xf numFmtId="0" fontId="4" fillId="0" borderId="2" xfId="0" applyFont="1" applyBorder="1" applyAlignment="1">
      <alignment horizontal="right"/>
    </xf>
    <xf numFmtId="4" fontId="10" fillId="0" borderId="2" xfId="0" applyNumberFormat="1" applyFont="1" applyBorder="1" applyAlignment="1">
      <alignment horizontal="left" vertical="top"/>
    </xf>
    <xf numFmtId="4" fontId="11" fillId="0" borderId="2" xfId="0" applyNumberFormat="1" applyFont="1" applyBorder="1" applyAlignment="1">
      <alignment horizontal="right" vertical="top"/>
    </xf>
    <xf numFmtId="165" fontId="11" fillId="0" borderId="2" xfId="0" applyNumberFormat="1" applyFont="1" applyBorder="1" applyAlignment="1">
      <alignment horizontal="right" vertical="top"/>
    </xf>
    <xf numFmtId="4" fontId="7" fillId="0" borderId="2" xfId="0" applyNumberFormat="1" applyFont="1" applyBorder="1" applyAlignment="1">
      <alignment horizontal="right" vertical="top"/>
    </xf>
    <xf numFmtId="164" fontId="11" fillId="0" borderId="2" xfId="0" applyNumberFormat="1" applyFont="1" applyBorder="1" applyAlignment="1">
      <alignment horizontal="right" vertical="top"/>
    </xf>
    <xf numFmtId="164" fontId="12" fillId="0" borderId="2" xfId="0" applyNumberFormat="1" applyFont="1" applyBorder="1" applyAlignment="1">
      <alignment horizontal="right" vertical="top"/>
    </xf>
    <xf numFmtId="0" fontId="8" fillId="0" borderId="2" xfId="0" applyFont="1" applyBorder="1"/>
    <xf numFmtId="4" fontId="8" fillId="0" borderId="2" xfId="0" applyNumberFormat="1" applyFont="1" applyBorder="1"/>
    <xf numFmtId="0" fontId="10" fillId="0" borderId="2" xfId="0" applyFont="1" applyBorder="1" applyAlignment="1">
      <alignment horizontal="left" vertical="top" wrapText="1"/>
    </xf>
    <xf numFmtId="0" fontId="10" fillId="0" borderId="2" xfId="0" applyFont="1" applyBorder="1" applyAlignment="1">
      <alignment horizontal="right" vertical="top" wrapText="1"/>
    </xf>
    <xf numFmtId="164" fontId="10" fillId="0" borderId="2" xfId="0" applyNumberFormat="1" applyFont="1" applyBorder="1" applyAlignment="1">
      <alignment horizontal="right" vertical="top" wrapText="1"/>
    </xf>
    <xf numFmtId="164" fontId="12" fillId="0" borderId="2" xfId="0" applyNumberFormat="1" applyFont="1" applyBorder="1" applyAlignment="1">
      <alignment horizontal="right"/>
    </xf>
    <xf numFmtId="164" fontId="11" fillId="0" borderId="2" xfId="0" applyNumberFormat="1" applyFont="1" applyBorder="1" applyAlignment="1">
      <alignment horizontal="right"/>
    </xf>
    <xf numFmtId="0" fontId="11" fillId="0" borderId="2" xfId="0" applyFont="1" applyBorder="1" applyAlignment="1">
      <alignment horizontal="left" vertical="top" wrapText="1"/>
    </xf>
    <xf numFmtId="166" fontId="10" fillId="0" borderId="2" xfId="0" applyNumberFormat="1" applyFont="1" applyBorder="1" applyAlignment="1">
      <alignment horizontal="right" vertical="top" wrapText="1"/>
    </xf>
    <xf numFmtId="165" fontId="10" fillId="0" borderId="2" xfId="0" applyNumberFormat="1" applyFont="1" applyBorder="1" applyAlignment="1">
      <alignment horizontal="right" vertical="top" wrapText="1"/>
    </xf>
    <xf numFmtId="4" fontId="8" fillId="0" borderId="2" xfId="0" applyNumberFormat="1" applyFont="1" applyBorder="1" applyAlignment="1">
      <alignment horizontal="right" vertical="top"/>
    </xf>
    <xf numFmtId="0" fontId="13" fillId="0" borderId="2" xfId="0" applyFont="1" applyBorder="1"/>
    <xf numFmtId="4" fontId="13" fillId="0" borderId="2" xfId="0" applyNumberFormat="1" applyFont="1" applyBorder="1"/>
    <xf numFmtId="10" fontId="13" fillId="0" borderId="2" xfId="1" applyNumberFormat="1" applyFont="1" applyFill="1" applyBorder="1" applyAlignment="1">
      <alignment horizontal="right"/>
    </xf>
    <xf numFmtId="10" fontId="13" fillId="0" borderId="2" xfId="1" applyNumberFormat="1" applyFont="1" applyFill="1" applyBorder="1" applyAlignment="1"/>
    <xf numFmtId="0" fontId="11" fillId="0" borderId="2" xfId="0" applyFont="1" applyBorder="1" applyAlignment="1">
      <alignment wrapText="1"/>
    </xf>
    <xf numFmtId="167" fontId="12" fillId="0" borderId="2" xfId="0" applyNumberFormat="1" applyFont="1" applyBorder="1" applyAlignment="1">
      <alignment horizontal="right" vertical="top"/>
    </xf>
    <xf numFmtId="167" fontId="11" fillId="0" borderId="2" xfId="0" applyNumberFormat="1" applyFont="1" applyBorder="1" applyAlignment="1">
      <alignment horizontal="right" vertical="top"/>
    </xf>
    <xf numFmtId="0" fontId="0" fillId="0" borderId="2" xfId="0" applyBorder="1"/>
    <xf numFmtId="0" fontId="0" fillId="0" borderId="2" xfId="0" applyBorder="1" applyAlignment="1">
      <alignment horizontal="right"/>
    </xf>
    <xf numFmtId="0" fontId="14" fillId="0" borderId="0" xfId="0" applyFont="1"/>
    <xf numFmtId="0" fontId="15" fillId="0" borderId="0" xfId="0" applyFont="1" applyAlignment="1">
      <alignment horizontal="left" vertical="top"/>
    </xf>
    <xf numFmtId="0" fontId="12" fillId="0" borderId="0" xfId="3" applyFont="1" applyAlignment="1">
      <alignment horizontal="left" vertical="top"/>
    </xf>
    <xf numFmtId="0" fontId="0" fillId="0" borderId="0" xfId="0" applyAlignment="1">
      <alignment wrapText="1"/>
    </xf>
    <xf numFmtId="0" fontId="20" fillId="0" borderId="0" xfId="0" applyFont="1" applyAlignment="1">
      <alignment horizontal="center" vertical="center"/>
    </xf>
    <xf numFmtId="0" fontId="20" fillId="0" borderId="0" xfId="0" applyFont="1" applyAlignment="1">
      <alignment horizontal="left" vertical="center" indent="4"/>
    </xf>
    <xf numFmtId="0" fontId="22" fillId="0" borderId="0" xfId="0" applyFont="1"/>
    <xf numFmtId="0" fontId="20" fillId="0" borderId="0" xfId="0" applyFont="1" applyAlignment="1">
      <alignment vertical="center"/>
    </xf>
    <xf numFmtId="0" fontId="21" fillId="0" borderId="0" xfId="0" applyFont="1" applyAlignment="1">
      <alignment vertical="center" wrapText="1"/>
    </xf>
    <xf numFmtId="0" fontId="0" fillId="0" borderId="0" xfId="0" applyAlignment="1">
      <alignment wrapText="1"/>
    </xf>
    <xf numFmtId="0" fontId="2" fillId="0" borderId="0" xfId="0" applyFont="1" applyAlignment="1">
      <alignment horizontal="center" wrapText="1"/>
    </xf>
    <xf numFmtId="0" fontId="3" fillId="2" borderId="0" xfId="0" applyFont="1" applyFill="1" applyAlignment="1">
      <alignment horizontal="center" wrapText="1"/>
    </xf>
    <xf numFmtId="0" fontId="4" fillId="0" borderId="1" xfId="0" applyFont="1" applyBorder="1" applyAlignment="1">
      <alignment horizontal="center" vertical="center"/>
    </xf>
    <xf numFmtId="0" fontId="4" fillId="0" borderId="0" xfId="4" applyFont="1" applyAlignment="1">
      <alignment horizontal="left" vertical="top" wrapText="1"/>
    </xf>
    <xf numFmtId="0" fontId="17" fillId="0" borderId="0" xfId="4" applyFont="1" applyAlignment="1">
      <alignment horizontal="left" vertical="top" wrapText="1"/>
    </xf>
    <xf numFmtId="0" fontId="18" fillId="0" borderId="0" xfId="4" applyFont="1" applyAlignment="1">
      <alignment horizontal="left" vertical="top" wrapText="1"/>
    </xf>
    <xf numFmtId="0" fontId="19" fillId="0" borderId="0" xfId="4" applyFont="1" applyAlignment="1">
      <alignment horizontal="left" vertical="top" wrapText="1"/>
    </xf>
    <xf numFmtId="0" fontId="0" fillId="0" borderId="0" xfId="0" applyBorder="1" applyAlignment="1">
      <alignment horizontal="left" vertical="top"/>
    </xf>
    <xf numFmtId="0" fontId="7" fillId="0" borderId="2" xfId="0" applyFont="1" applyBorder="1" applyAlignment="1">
      <alignment horizontal="left" vertical="top"/>
    </xf>
    <xf numFmtId="4" fontId="11" fillId="0" borderId="2" xfId="0" applyNumberFormat="1" applyFont="1" applyBorder="1" applyAlignment="1">
      <alignment horizontal="right" vertical="top"/>
    </xf>
    <xf numFmtId="164" fontId="11" fillId="0" borderId="2" xfId="0" applyNumberFormat="1" applyFont="1" applyBorder="1" applyAlignment="1">
      <alignment horizontal="right" vertical="top"/>
    </xf>
    <xf numFmtId="4" fontId="8" fillId="0" borderId="2" xfId="0" applyNumberFormat="1" applyFont="1" applyBorder="1" applyAlignment="1">
      <alignment horizontal="right"/>
    </xf>
    <xf numFmtId="4" fontId="11" fillId="0" borderId="2" xfId="0" applyNumberFormat="1" applyFont="1" applyBorder="1" applyAlignment="1">
      <alignment horizontal="right" vertical="top"/>
    </xf>
    <xf numFmtId="164" fontId="11" fillId="0" borderId="2" xfId="0" applyNumberFormat="1" applyFont="1" applyBorder="1" applyAlignment="1">
      <alignment horizontal="right" vertical="top"/>
    </xf>
  </cellXfs>
  <cellStyles count="6">
    <cellStyle name="Normal" xfId="0" builtinId="0"/>
    <cellStyle name="Normal 2 3 2" xfId="3" xr:uid="{AE24688A-54E7-4EB8-ACBA-105D298A7C82}"/>
    <cellStyle name="Normal 3" xfId="2" xr:uid="{FDEE35FF-8FA1-41F9-B70A-752BFF587FC2}"/>
    <cellStyle name="Normal 4" xfId="5" xr:uid="{068F7E97-E7A2-4931-BC86-B0B848319B26}"/>
    <cellStyle name="Normal 4_LD" xfId="4" xr:uid="{3CFBB463-531E-4E16-A582-D8A29D32D42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171825</xdr:colOff>
      <xdr:row>114</xdr:row>
      <xdr:rowOff>112057</xdr:rowOff>
    </xdr:from>
    <xdr:to>
      <xdr:col>1</xdr:col>
      <xdr:colOff>3107765</xdr:colOff>
      <xdr:row>123</xdr:row>
      <xdr:rowOff>164352</xdr:rowOff>
    </xdr:to>
    <xdr:pic>
      <xdr:nvPicPr>
        <xdr:cNvPr id="2" name="Picture 1">
          <a:extLst>
            <a:ext uri="{FF2B5EF4-FFF2-40B4-BE49-F238E27FC236}">
              <a16:creationId xmlns:a16="http://schemas.microsoft.com/office/drawing/2014/main" id="{98BED60D-F80C-48FE-A422-0AD2EA93A7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675" y="21943357"/>
          <a:ext cx="2935940" cy="1709645"/>
        </a:xfrm>
        <a:prstGeom prst="rect">
          <a:avLst/>
        </a:prstGeom>
      </xdr:spPr>
    </xdr:pic>
    <xdr:clientData/>
  </xdr:twoCellAnchor>
  <xdr:twoCellAnchor editAs="oneCell">
    <xdr:from>
      <xdr:col>2</xdr:col>
      <xdr:colOff>328707</xdr:colOff>
      <xdr:row>114</xdr:row>
      <xdr:rowOff>104588</xdr:rowOff>
    </xdr:from>
    <xdr:to>
      <xdr:col>4</xdr:col>
      <xdr:colOff>388470</xdr:colOff>
      <xdr:row>123</xdr:row>
      <xdr:rowOff>179294</xdr:rowOff>
    </xdr:to>
    <xdr:pic>
      <xdr:nvPicPr>
        <xdr:cNvPr id="3" name="Picture 2">
          <a:extLst>
            <a:ext uri="{FF2B5EF4-FFF2-40B4-BE49-F238E27FC236}">
              <a16:creationId xmlns:a16="http://schemas.microsoft.com/office/drawing/2014/main" id="{D950FC5C-D75D-4721-94ED-E441C90A48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3257" y="21935888"/>
          <a:ext cx="2904563" cy="17320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1.%20Operations%20FY%2025-26\PORTFOLIOS\MONTHLY\31%20Dec%202025\WCMF%20Monthly_PORTFOLIO_V2_REPORT_DEC%202025.xlsx" TargetMode="External"/><Relationship Id="rId1" Type="http://schemas.openxmlformats.org/officeDocument/2006/relationships/externalLinkPath" Target="/1.%20Operations%20FY%2025-26/PORTFOLIOS/MONTHLY/31%20Dec%202025/WCMF%20Monthly_PORTFOLIO_V2_REPORT_DE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ED HOLDING STATEMENT"/>
      <sheetName val="WCAR"/>
      <sheetName val="WCMA"/>
      <sheetName val="WCET"/>
      <sheetName val="WCFL"/>
      <sheetName val="WCLQ"/>
      <sheetName val="XDO_METADAT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1C89-8108-4AEC-9973-C372D0AAE0D2}">
  <sheetPr>
    <pageSetUpPr autoPageBreaks="0"/>
  </sheetPr>
  <dimension ref="A1:L126"/>
  <sheetViews>
    <sheetView tabSelected="1" zoomScale="85" zoomScaleNormal="85" workbookViewId="0">
      <selection sqref="A1:I1"/>
    </sheetView>
  </sheetViews>
  <sheetFormatPr defaultRowHeight="14.5" x14ac:dyDescent="0.35"/>
  <cols>
    <col min="1" max="1" width="19.1796875" customWidth="1"/>
    <col min="2" max="2" width="47.453125" customWidth="1"/>
    <col min="3" max="3" width="23.1796875" customWidth="1"/>
    <col min="4" max="4" width="17.54296875" customWidth="1"/>
    <col min="5" max="5" width="16" customWidth="1"/>
    <col min="6" max="6" width="13.54296875" customWidth="1"/>
    <col min="7" max="8" width="16.81640625" customWidth="1"/>
    <col min="9" max="9" width="12.453125" customWidth="1"/>
    <col min="10" max="10" width="4.7265625" hidden="1" customWidth="1"/>
    <col min="11" max="11" width="5.7265625" hidden="1" customWidth="1"/>
    <col min="12" max="12" width="8.81640625" hidden="1" customWidth="1"/>
  </cols>
  <sheetData>
    <row r="1" spans="1:12" x14ac:dyDescent="0.35">
      <c r="A1" s="57"/>
      <c r="B1" s="57"/>
      <c r="C1" s="57"/>
      <c r="D1" s="57"/>
      <c r="E1" s="57"/>
      <c r="F1" s="57"/>
      <c r="G1" s="57"/>
      <c r="H1" s="57"/>
      <c r="I1" s="57"/>
    </row>
    <row r="2" spans="1:12" x14ac:dyDescent="0.35">
      <c r="A2" s="58" t="s">
        <v>0</v>
      </c>
      <c r="B2" s="58"/>
      <c r="C2" s="58"/>
      <c r="D2" s="58"/>
      <c r="E2" s="58"/>
      <c r="F2" s="58"/>
      <c r="G2" s="58"/>
      <c r="H2" s="58"/>
      <c r="I2" s="58"/>
    </row>
    <row r="3" spans="1:12" x14ac:dyDescent="0.35">
      <c r="A3" s="59" t="s">
        <v>1</v>
      </c>
      <c r="B3" s="59"/>
      <c r="C3" s="59"/>
      <c r="D3" s="59"/>
      <c r="E3" s="59"/>
      <c r="F3" s="59"/>
      <c r="G3" s="59"/>
      <c r="H3" s="59"/>
      <c r="I3" s="59"/>
    </row>
    <row r="4" spans="1:12" ht="32.25" customHeight="1" x14ac:dyDescent="0.35">
      <c r="A4" s="1" t="s">
        <v>2</v>
      </c>
      <c r="B4" s="2" t="s">
        <v>3</v>
      </c>
      <c r="C4" s="3" t="s">
        <v>4</v>
      </c>
      <c r="D4" s="1" t="s">
        <v>5</v>
      </c>
      <c r="E4" s="4" t="s">
        <v>6</v>
      </c>
      <c r="F4" s="5" t="s">
        <v>7</v>
      </c>
      <c r="G4" s="5" t="s">
        <v>8</v>
      </c>
      <c r="H4" s="5" t="s">
        <v>9</v>
      </c>
      <c r="I4" s="1" t="s">
        <v>10</v>
      </c>
      <c r="J4" s="6"/>
      <c r="K4" s="6"/>
      <c r="L4" s="6"/>
    </row>
    <row r="5" spans="1:12" x14ac:dyDescent="0.35">
      <c r="A5" s="7"/>
      <c r="B5" s="8" t="s">
        <v>11</v>
      </c>
      <c r="C5" s="7"/>
      <c r="D5" s="9"/>
      <c r="E5" s="10"/>
      <c r="F5" s="10"/>
      <c r="G5" s="11"/>
      <c r="H5" s="12"/>
      <c r="I5" s="13"/>
      <c r="K5" s="14" t="s">
        <v>12</v>
      </c>
    </row>
    <row r="6" spans="1:12" x14ac:dyDescent="0.35">
      <c r="A6" s="15" t="s">
        <v>13</v>
      </c>
      <c r="B6" s="15" t="s">
        <v>14</v>
      </c>
      <c r="C6" s="15" t="s">
        <v>15</v>
      </c>
      <c r="D6" s="16">
        <v>3200</v>
      </c>
      <c r="E6" s="16">
        <v>189.44</v>
      </c>
      <c r="F6" s="17">
        <v>1.8616597759231621E-2</v>
      </c>
      <c r="G6" s="18"/>
      <c r="H6" s="18"/>
      <c r="I6" s="13"/>
      <c r="K6" s="14"/>
    </row>
    <row r="7" spans="1:12" x14ac:dyDescent="0.35">
      <c r="A7" s="15" t="s">
        <v>16</v>
      </c>
      <c r="B7" s="15" t="s">
        <v>17</v>
      </c>
      <c r="C7" s="15" t="s">
        <v>18</v>
      </c>
      <c r="D7" s="16">
        <v>11000</v>
      </c>
      <c r="E7" s="16">
        <v>172.744</v>
      </c>
      <c r="F7" s="17">
        <v>1.697585284692096E-2</v>
      </c>
      <c r="G7" s="18"/>
      <c r="H7" s="18"/>
      <c r="I7" s="13"/>
      <c r="K7" s="14"/>
    </row>
    <row r="8" spans="1:12" x14ac:dyDescent="0.35">
      <c r="A8" s="15" t="s">
        <v>19</v>
      </c>
      <c r="B8" s="15" t="s">
        <v>20</v>
      </c>
      <c r="C8" s="15" t="s">
        <v>21</v>
      </c>
      <c r="D8" s="16">
        <v>30000</v>
      </c>
      <c r="E8" s="16">
        <v>155.49</v>
      </c>
      <c r="F8" s="17">
        <v>1.5280272305653106E-2</v>
      </c>
      <c r="G8" s="18"/>
      <c r="H8" s="18"/>
      <c r="I8" s="13"/>
      <c r="K8" s="14"/>
    </row>
    <row r="9" spans="1:12" x14ac:dyDescent="0.35">
      <c r="A9" s="15" t="s">
        <v>22</v>
      </c>
      <c r="B9" s="15" t="s">
        <v>23</v>
      </c>
      <c r="C9" s="15" t="s">
        <v>24</v>
      </c>
      <c r="D9" s="16">
        <v>7000</v>
      </c>
      <c r="E9" s="16">
        <v>147.392</v>
      </c>
      <c r="F9" s="17">
        <v>1.4484467783618385E-2</v>
      </c>
      <c r="G9" s="18"/>
      <c r="H9" s="18"/>
      <c r="I9" s="13"/>
      <c r="K9" s="14"/>
    </row>
    <row r="10" spans="1:12" x14ac:dyDescent="0.35">
      <c r="A10" s="15" t="s">
        <v>25</v>
      </c>
      <c r="B10" s="15" t="s">
        <v>26</v>
      </c>
      <c r="C10" s="15" t="s">
        <v>27</v>
      </c>
      <c r="D10" s="16">
        <v>13500</v>
      </c>
      <c r="E10" s="16">
        <v>133.81200000000001</v>
      </c>
      <c r="F10" s="17">
        <v>1.314993760218698E-2</v>
      </c>
      <c r="G10" s="18"/>
      <c r="H10" s="18"/>
      <c r="I10" s="13"/>
      <c r="K10" s="14"/>
    </row>
    <row r="11" spans="1:12" x14ac:dyDescent="0.35">
      <c r="A11" s="15" t="s">
        <v>28</v>
      </c>
      <c r="B11" s="15" t="s">
        <v>29</v>
      </c>
      <c r="C11" s="15" t="s">
        <v>30</v>
      </c>
      <c r="D11" s="16">
        <v>22000</v>
      </c>
      <c r="E11" s="16">
        <v>132.96799999999999</v>
      </c>
      <c r="F11" s="17">
        <v>1.3066996256595808E-2</v>
      </c>
      <c r="G11" s="18"/>
      <c r="H11" s="18"/>
      <c r="I11" s="13"/>
      <c r="K11" s="14"/>
    </row>
    <row r="12" spans="1:12" x14ac:dyDescent="0.35">
      <c r="A12" s="15" t="s">
        <v>31</v>
      </c>
      <c r="B12" s="15" t="s">
        <v>32</v>
      </c>
      <c r="C12" s="15" t="s">
        <v>33</v>
      </c>
      <c r="D12" s="16">
        <v>8000</v>
      </c>
      <c r="E12" s="16">
        <v>129.232</v>
      </c>
      <c r="F12" s="17">
        <v>1.2699853049097449E-2</v>
      </c>
      <c r="G12" s="18"/>
      <c r="H12" s="18"/>
      <c r="I12" s="13"/>
      <c r="K12" s="14"/>
    </row>
    <row r="13" spans="1:12" x14ac:dyDescent="0.35">
      <c r="A13" s="15" t="s">
        <v>34</v>
      </c>
      <c r="B13" s="15" t="s">
        <v>35</v>
      </c>
      <c r="C13" s="15" t="s">
        <v>36</v>
      </c>
      <c r="D13" s="16">
        <v>1050</v>
      </c>
      <c r="E13" s="16">
        <v>127.071</v>
      </c>
      <c r="F13" s="17">
        <v>1.2487487826558915E-2</v>
      </c>
      <c r="G13" s="18"/>
      <c r="H13" s="18"/>
      <c r="I13" s="13"/>
      <c r="K13" s="14"/>
    </row>
    <row r="14" spans="1:12" x14ac:dyDescent="0.35">
      <c r="A14" s="15" t="s">
        <v>37</v>
      </c>
      <c r="B14" s="15" t="s">
        <v>38</v>
      </c>
      <c r="C14" s="15" t="s">
        <v>39</v>
      </c>
      <c r="D14" s="16">
        <v>10238</v>
      </c>
      <c r="E14" s="16">
        <v>124.780744</v>
      </c>
      <c r="F14" s="17">
        <v>1.2262420392449611E-2</v>
      </c>
      <c r="G14" s="18"/>
      <c r="H14" s="18"/>
      <c r="I14" s="13"/>
      <c r="K14" s="14"/>
    </row>
    <row r="15" spans="1:12" x14ac:dyDescent="0.35">
      <c r="A15" s="15" t="s">
        <v>40</v>
      </c>
      <c r="B15" s="15" t="s">
        <v>41</v>
      </c>
      <c r="C15" s="15" t="s">
        <v>42</v>
      </c>
      <c r="D15" s="16">
        <v>3050</v>
      </c>
      <c r="E15" s="16">
        <v>124.54675</v>
      </c>
      <c r="F15" s="17">
        <v>1.2239425395743141E-2</v>
      </c>
      <c r="G15" s="18"/>
      <c r="H15" s="18"/>
      <c r="I15" s="13"/>
      <c r="K15" s="14"/>
    </row>
    <row r="16" spans="1:12" x14ac:dyDescent="0.35">
      <c r="A16" s="15" t="s">
        <v>43</v>
      </c>
      <c r="B16" s="15" t="s">
        <v>44</v>
      </c>
      <c r="C16" s="15" t="s">
        <v>45</v>
      </c>
      <c r="D16" s="16">
        <v>28056</v>
      </c>
      <c r="E16" s="16">
        <v>122.13337919999999</v>
      </c>
      <c r="F16" s="17">
        <v>1.2002259256451148E-2</v>
      </c>
      <c r="G16" s="18"/>
      <c r="H16" s="18"/>
      <c r="I16" s="13"/>
      <c r="K16" s="14"/>
    </row>
    <row r="17" spans="1:11" x14ac:dyDescent="0.35">
      <c r="A17" s="15" t="s">
        <v>46</v>
      </c>
      <c r="B17" s="15" t="s">
        <v>47</v>
      </c>
      <c r="C17" s="15" t="s">
        <v>27</v>
      </c>
      <c r="D17" s="16">
        <v>8500</v>
      </c>
      <c r="E17" s="16">
        <v>114.1465</v>
      </c>
      <c r="F17" s="17">
        <v>1.1217374768391745E-2</v>
      </c>
      <c r="G17" s="18"/>
      <c r="H17" s="18"/>
      <c r="I17" s="13"/>
      <c r="K17" s="14"/>
    </row>
    <row r="18" spans="1:11" x14ac:dyDescent="0.35">
      <c r="A18" s="15" t="s">
        <v>48</v>
      </c>
      <c r="B18" s="15" t="s">
        <v>49</v>
      </c>
      <c r="C18" s="15" t="s">
        <v>50</v>
      </c>
      <c r="D18" s="16">
        <v>1200</v>
      </c>
      <c r="E18" s="16">
        <v>112.116</v>
      </c>
      <c r="F18" s="17">
        <v>1.1017834007464169E-2</v>
      </c>
      <c r="G18" s="18"/>
      <c r="H18" s="18"/>
      <c r="I18" s="13"/>
      <c r="K18" s="14"/>
    </row>
    <row r="19" spans="1:11" x14ac:dyDescent="0.35">
      <c r="A19" s="15" t="s">
        <v>51</v>
      </c>
      <c r="B19" s="15" t="s">
        <v>52</v>
      </c>
      <c r="C19" s="15" t="s">
        <v>53</v>
      </c>
      <c r="D19" s="16">
        <v>4200</v>
      </c>
      <c r="E19" s="16">
        <v>110.55240000000001</v>
      </c>
      <c r="F19" s="17">
        <v>1.0864176320300241E-2</v>
      </c>
      <c r="G19" s="18"/>
      <c r="H19" s="18"/>
      <c r="I19" s="13"/>
      <c r="K19" s="14"/>
    </row>
    <row r="20" spans="1:11" x14ac:dyDescent="0.35">
      <c r="A20" s="15" t="s">
        <v>54</v>
      </c>
      <c r="B20" s="15" t="s">
        <v>55</v>
      </c>
      <c r="C20" s="15" t="s">
        <v>45</v>
      </c>
      <c r="D20" s="16">
        <v>33105</v>
      </c>
      <c r="E20" s="16">
        <v>109.77618</v>
      </c>
      <c r="F20" s="17">
        <v>1.0787895833007849E-2</v>
      </c>
      <c r="G20" s="18"/>
      <c r="H20" s="18"/>
      <c r="I20" s="13"/>
      <c r="K20" s="14"/>
    </row>
    <row r="21" spans="1:11" x14ac:dyDescent="0.35">
      <c r="A21" s="15" t="s">
        <v>56</v>
      </c>
      <c r="B21" s="15" t="s">
        <v>57</v>
      </c>
      <c r="C21" s="15" t="s">
        <v>58</v>
      </c>
      <c r="D21" s="16">
        <v>25000</v>
      </c>
      <c r="E21" s="16">
        <v>103.875</v>
      </c>
      <c r="F21" s="17">
        <v>1.020797662711246E-2</v>
      </c>
      <c r="G21" s="18"/>
      <c r="H21" s="18"/>
      <c r="I21" s="13"/>
      <c r="K21" s="14"/>
    </row>
    <row r="22" spans="1:11" x14ac:dyDescent="0.35">
      <c r="A22" s="15" t="s">
        <v>59</v>
      </c>
      <c r="B22" s="15" t="s">
        <v>60</v>
      </c>
      <c r="C22" s="15" t="s">
        <v>61</v>
      </c>
      <c r="D22" s="16">
        <v>25000</v>
      </c>
      <c r="E22" s="16">
        <v>99.9</v>
      </c>
      <c r="F22" s="17">
        <v>9.8173464745947986E-3</v>
      </c>
      <c r="G22" s="18"/>
      <c r="H22" s="18"/>
      <c r="I22" s="13"/>
      <c r="K22" s="14"/>
    </row>
    <row r="23" spans="1:11" x14ac:dyDescent="0.35">
      <c r="A23" s="15" t="s">
        <v>62</v>
      </c>
      <c r="B23" s="15" t="s">
        <v>63</v>
      </c>
      <c r="C23" s="15" t="s">
        <v>27</v>
      </c>
      <c r="D23" s="16">
        <v>10000</v>
      </c>
      <c r="E23" s="16">
        <v>99.45</v>
      </c>
      <c r="F23" s="17">
        <v>9.7731241931777058E-3</v>
      </c>
      <c r="G23" s="18"/>
      <c r="H23" s="18"/>
      <c r="I23" s="13"/>
      <c r="K23" s="14"/>
    </row>
    <row r="24" spans="1:11" x14ac:dyDescent="0.35">
      <c r="A24" s="15" t="s">
        <v>64</v>
      </c>
      <c r="B24" s="15" t="s">
        <v>65</v>
      </c>
      <c r="C24" s="15" t="s">
        <v>66</v>
      </c>
      <c r="D24" s="16">
        <v>3053</v>
      </c>
      <c r="E24" s="16">
        <v>98.856139999999996</v>
      </c>
      <c r="F24" s="17">
        <v>9.7147645397502487E-3</v>
      </c>
      <c r="G24" s="18"/>
      <c r="H24" s="18"/>
      <c r="I24" s="13"/>
      <c r="K24" s="14"/>
    </row>
    <row r="25" spans="1:11" x14ac:dyDescent="0.35">
      <c r="A25" s="15" t="s">
        <v>67</v>
      </c>
      <c r="B25" s="15" t="s">
        <v>68</v>
      </c>
      <c r="C25" s="15" t="s">
        <v>69</v>
      </c>
      <c r="D25" s="16">
        <v>1950</v>
      </c>
      <c r="E25" s="16">
        <v>98.660250000000005</v>
      </c>
      <c r="F25" s="17">
        <v>9.6955140892907056E-3</v>
      </c>
      <c r="G25" s="18"/>
      <c r="H25" s="18"/>
      <c r="I25" s="13"/>
      <c r="K25" s="14"/>
    </row>
    <row r="26" spans="1:11" x14ac:dyDescent="0.35">
      <c r="A26" s="15" t="s">
        <v>70</v>
      </c>
      <c r="B26" s="15" t="s">
        <v>71</v>
      </c>
      <c r="C26" s="15" t="s">
        <v>27</v>
      </c>
      <c r="D26" s="16">
        <v>10000</v>
      </c>
      <c r="E26" s="16">
        <v>98.22</v>
      </c>
      <c r="F26" s="17">
        <v>9.6522499573043156E-3</v>
      </c>
      <c r="G26" s="18"/>
      <c r="H26" s="18"/>
      <c r="I26" s="13"/>
      <c r="K26" s="14"/>
    </row>
    <row r="27" spans="1:11" x14ac:dyDescent="0.35">
      <c r="A27" s="15" t="s">
        <v>72</v>
      </c>
      <c r="B27" s="15" t="s">
        <v>73</v>
      </c>
      <c r="C27" s="15" t="s">
        <v>74</v>
      </c>
      <c r="D27" s="16">
        <v>65000</v>
      </c>
      <c r="E27" s="16">
        <v>97.564999999999998</v>
      </c>
      <c r="F27" s="17">
        <v>9.5878819699083233E-3</v>
      </c>
      <c r="G27" s="18"/>
      <c r="H27" s="18"/>
      <c r="I27" s="13"/>
      <c r="K27" s="14"/>
    </row>
    <row r="28" spans="1:11" x14ac:dyDescent="0.35">
      <c r="A28" s="15" t="s">
        <v>75</v>
      </c>
      <c r="B28" s="15" t="s">
        <v>76</v>
      </c>
      <c r="C28" s="15" t="s">
        <v>50</v>
      </c>
      <c r="D28" s="16">
        <v>2600</v>
      </c>
      <c r="E28" s="16">
        <v>96.4392</v>
      </c>
      <c r="F28" s="17">
        <v>9.4772476489764033E-3</v>
      </c>
      <c r="G28" s="18"/>
      <c r="H28" s="18"/>
      <c r="I28" s="13"/>
      <c r="K28" s="14"/>
    </row>
    <row r="29" spans="1:11" x14ac:dyDescent="0.35">
      <c r="A29" s="15" t="s">
        <v>77</v>
      </c>
      <c r="B29" s="15" t="s">
        <v>78</v>
      </c>
      <c r="C29" s="15" t="s">
        <v>33</v>
      </c>
      <c r="D29" s="16">
        <v>6000</v>
      </c>
      <c r="E29" s="16">
        <v>95.453999999999994</v>
      </c>
      <c r="F29" s="17">
        <v>9.3804303341939142E-3</v>
      </c>
      <c r="G29" s="18"/>
      <c r="H29" s="18"/>
      <c r="I29" s="13"/>
      <c r="K29" s="14"/>
    </row>
    <row r="30" spans="1:11" x14ac:dyDescent="0.35">
      <c r="A30" s="15" t="s">
        <v>79</v>
      </c>
      <c r="B30" s="15" t="s">
        <v>80</v>
      </c>
      <c r="C30" s="15" t="s">
        <v>27</v>
      </c>
      <c r="D30" s="16">
        <v>7500</v>
      </c>
      <c r="E30" s="16">
        <v>95.204999999999998</v>
      </c>
      <c r="F30" s="17">
        <v>9.3559606718097883E-3</v>
      </c>
      <c r="G30" s="18"/>
      <c r="H30" s="18"/>
      <c r="I30" s="13"/>
      <c r="K30" s="14"/>
    </row>
    <row r="31" spans="1:11" x14ac:dyDescent="0.35">
      <c r="A31" s="15" t="s">
        <v>81</v>
      </c>
      <c r="B31" s="15" t="s">
        <v>82</v>
      </c>
      <c r="C31" s="15" t="s">
        <v>33</v>
      </c>
      <c r="D31" s="16">
        <v>1450</v>
      </c>
      <c r="E31" s="16">
        <v>90.944000000000003</v>
      </c>
      <c r="F31" s="17">
        <v>8.9372248026581523E-3</v>
      </c>
      <c r="G31" s="18"/>
      <c r="H31" s="18"/>
      <c r="I31" s="13"/>
      <c r="K31" s="14"/>
    </row>
    <row r="32" spans="1:11" x14ac:dyDescent="0.35">
      <c r="A32" s="15" t="s">
        <v>83</v>
      </c>
      <c r="B32" s="15" t="s">
        <v>84</v>
      </c>
      <c r="C32" s="15" t="s">
        <v>74</v>
      </c>
      <c r="D32" s="16">
        <v>59026</v>
      </c>
      <c r="E32" s="16">
        <v>89.0643314</v>
      </c>
      <c r="F32" s="17">
        <v>8.7525065053246538E-3</v>
      </c>
      <c r="G32" s="18"/>
      <c r="H32" s="18"/>
      <c r="I32" s="13"/>
      <c r="K32" s="14"/>
    </row>
    <row r="33" spans="1:11" x14ac:dyDescent="0.35">
      <c r="A33" s="15" t="s">
        <v>85</v>
      </c>
      <c r="B33" s="15" t="s">
        <v>86</v>
      </c>
      <c r="C33" s="15" t="s">
        <v>21</v>
      </c>
      <c r="D33" s="16">
        <v>10000</v>
      </c>
      <c r="E33" s="16">
        <v>88.67</v>
      </c>
      <c r="F33" s="17">
        <v>8.7137548738971046E-3</v>
      </c>
      <c r="G33" s="18"/>
      <c r="H33" s="18"/>
      <c r="I33" s="13"/>
      <c r="K33" s="14"/>
    </row>
    <row r="34" spans="1:11" x14ac:dyDescent="0.35">
      <c r="A34" s="15" t="s">
        <v>87</v>
      </c>
      <c r="B34" s="15" t="s">
        <v>88</v>
      </c>
      <c r="C34" s="15" t="s">
        <v>89</v>
      </c>
      <c r="D34" s="16">
        <v>3200</v>
      </c>
      <c r="E34" s="16">
        <v>88.604799999999997</v>
      </c>
      <c r="F34" s="17">
        <v>8.7073475566784506E-3</v>
      </c>
      <c r="G34" s="18"/>
      <c r="H34" s="18"/>
      <c r="I34" s="13"/>
      <c r="K34" s="14"/>
    </row>
    <row r="35" spans="1:11" x14ac:dyDescent="0.35">
      <c r="A35" s="15" t="s">
        <v>90</v>
      </c>
      <c r="B35" s="15" t="s">
        <v>91</v>
      </c>
      <c r="C35" s="15" t="s">
        <v>92</v>
      </c>
      <c r="D35" s="16">
        <v>2200</v>
      </c>
      <c r="E35" s="16">
        <v>88.286000000000001</v>
      </c>
      <c r="F35" s="17">
        <v>8.6760185270878514E-3</v>
      </c>
      <c r="G35" s="18"/>
      <c r="H35" s="18"/>
      <c r="I35" s="13"/>
      <c r="K35" s="14"/>
    </row>
    <row r="36" spans="1:11" x14ac:dyDescent="0.35">
      <c r="A36" s="15" t="s">
        <v>93</v>
      </c>
      <c r="B36" s="15" t="s">
        <v>94</v>
      </c>
      <c r="C36" s="15" t="s">
        <v>95</v>
      </c>
      <c r="D36" s="16">
        <v>1250</v>
      </c>
      <c r="E36" s="16">
        <v>88.03125</v>
      </c>
      <c r="F36" s="17">
        <v>8.6509838022189537E-3</v>
      </c>
      <c r="G36" s="18"/>
      <c r="H36" s="18"/>
      <c r="I36" s="13"/>
      <c r="K36" s="14"/>
    </row>
    <row r="37" spans="1:11" x14ac:dyDescent="0.35">
      <c r="A37" s="15" t="s">
        <v>96</v>
      </c>
      <c r="B37" s="15" t="s">
        <v>97</v>
      </c>
      <c r="C37" s="15" t="s">
        <v>33</v>
      </c>
      <c r="D37" s="16">
        <v>5300</v>
      </c>
      <c r="E37" s="16">
        <v>86.034899999999993</v>
      </c>
      <c r="F37" s="17">
        <v>8.4547990210922536E-3</v>
      </c>
      <c r="G37" s="18"/>
      <c r="H37" s="18"/>
      <c r="I37" s="13"/>
      <c r="K37" s="14"/>
    </row>
    <row r="38" spans="1:11" x14ac:dyDescent="0.35">
      <c r="A38" s="15" t="s">
        <v>98</v>
      </c>
      <c r="B38" s="15" t="s">
        <v>99</v>
      </c>
      <c r="C38" s="15" t="s">
        <v>15</v>
      </c>
      <c r="D38" s="16">
        <v>700</v>
      </c>
      <c r="E38" s="16">
        <v>85.763999999999996</v>
      </c>
      <c r="F38" s="17">
        <v>8.4281772076791623E-3</v>
      </c>
      <c r="G38" s="18"/>
      <c r="H38" s="18"/>
      <c r="I38" s="13"/>
      <c r="K38" s="14"/>
    </row>
    <row r="39" spans="1:11" x14ac:dyDescent="0.35">
      <c r="A39" s="15" t="s">
        <v>100</v>
      </c>
      <c r="B39" s="15" t="s">
        <v>101</v>
      </c>
      <c r="C39" s="15" t="s">
        <v>102</v>
      </c>
      <c r="D39" s="16">
        <v>4000</v>
      </c>
      <c r="E39" s="16">
        <v>81.396000000000001</v>
      </c>
      <c r="F39" s="17">
        <v>7.9989262627239068E-3</v>
      </c>
      <c r="G39" s="18"/>
      <c r="H39" s="18"/>
      <c r="I39" s="13"/>
      <c r="K39" s="14"/>
    </row>
    <row r="40" spans="1:11" x14ac:dyDescent="0.35">
      <c r="A40" s="15" t="s">
        <v>103</v>
      </c>
      <c r="B40" s="15" t="s">
        <v>104</v>
      </c>
      <c r="C40" s="15" t="s">
        <v>33</v>
      </c>
      <c r="D40" s="16">
        <v>1100</v>
      </c>
      <c r="E40" s="16">
        <v>66.698499999999996</v>
      </c>
      <c r="F40" s="17">
        <v>6.5545774157733851E-3</v>
      </c>
      <c r="G40" s="18"/>
      <c r="H40" s="18"/>
      <c r="I40" s="13"/>
      <c r="K40" s="14"/>
    </row>
    <row r="41" spans="1:11" x14ac:dyDescent="0.35">
      <c r="A41" s="15" t="s">
        <v>105</v>
      </c>
      <c r="B41" s="15" t="s">
        <v>106</v>
      </c>
      <c r="C41" s="15" t="s">
        <v>107</v>
      </c>
      <c r="D41" s="16">
        <v>2000</v>
      </c>
      <c r="E41" s="16">
        <v>35.988</v>
      </c>
      <c r="F41" s="17">
        <v>3.5366032525297061E-3</v>
      </c>
      <c r="G41" s="18"/>
      <c r="H41" s="18"/>
      <c r="I41" s="13"/>
      <c r="K41" s="14"/>
    </row>
    <row r="42" spans="1:11" x14ac:dyDescent="0.35">
      <c r="A42" s="15" t="s">
        <v>108</v>
      </c>
      <c r="B42" s="15" t="s">
        <v>109</v>
      </c>
      <c r="C42" s="15" t="s">
        <v>21</v>
      </c>
      <c r="D42" s="16">
        <v>4000</v>
      </c>
      <c r="E42" s="16">
        <v>24.498000000000001</v>
      </c>
      <c r="F42" s="17">
        <v>2.4074610003465805E-3</v>
      </c>
      <c r="G42" s="18"/>
      <c r="H42" s="18"/>
      <c r="I42" s="13"/>
      <c r="K42" s="14"/>
    </row>
    <row r="43" spans="1:11" x14ac:dyDescent="0.35">
      <c r="A43" s="15" t="s">
        <v>110</v>
      </c>
      <c r="B43" s="15" t="s">
        <v>111</v>
      </c>
      <c r="C43" s="15" t="s">
        <v>39</v>
      </c>
      <c r="D43" s="16">
        <v>200</v>
      </c>
      <c r="E43" s="16">
        <v>15.238</v>
      </c>
      <c r="F43" s="17">
        <v>1.4974647205192747E-3</v>
      </c>
      <c r="G43" s="18"/>
      <c r="H43" s="18"/>
      <c r="I43" s="13"/>
      <c r="K43" s="14"/>
    </row>
    <row r="44" spans="1:11" x14ac:dyDescent="0.35">
      <c r="A44" s="15" t="s">
        <v>112</v>
      </c>
      <c r="B44" s="15" t="s">
        <v>113</v>
      </c>
      <c r="C44" s="15" t="s">
        <v>33</v>
      </c>
      <c r="D44" s="16">
        <v>3000</v>
      </c>
      <c r="E44" s="16">
        <v>12.999000000000001</v>
      </c>
      <c r="F44" s="17">
        <v>1.2774343025351131E-3</v>
      </c>
      <c r="G44" s="18"/>
      <c r="H44" s="18"/>
      <c r="I44" s="13"/>
      <c r="K44" s="14"/>
    </row>
    <row r="45" spans="1:11" x14ac:dyDescent="0.35">
      <c r="A45" s="15" t="s">
        <v>114</v>
      </c>
      <c r="B45" s="15" t="s">
        <v>115</v>
      </c>
      <c r="C45" s="15" t="s">
        <v>116</v>
      </c>
      <c r="D45" s="16">
        <v>200</v>
      </c>
      <c r="E45" s="16">
        <v>9.3905999999999992</v>
      </c>
      <c r="F45" s="17">
        <v>9.2283056861191116E-4</v>
      </c>
      <c r="G45" s="18"/>
      <c r="H45" s="18"/>
      <c r="I45" s="13"/>
      <c r="K45" s="14"/>
    </row>
    <row r="46" spans="1:11" x14ac:dyDescent="0.35">
      <c r="A46" s="15" t="s">
        <v>117</v>
      </c>
      <c r="B46" s="15" t="s">
        <v>118</v>
      </c>
      <c r="C46" s="15" t="s">
        <v>119</v>
      </c>
      <c r="D46" s="16">
        <v>1200</v>
      </c>
      <c r="E46" s="16">
        <v>9.0071999999999992</v>
      </c>
      <c r="F46" s="17">
        <v>8.8515318484454729E-4</v>
      </c>
      <c r="G46" s="18"/>
      <c r="H46" s="18"/>
      <c r="I46" s="13"/>
      <c r="K46" s="14"/>
    </row>
    <row r="47" spans="1:11" x14ac:dyDescent="0.35">
      <c r="A47" s="15" t="s">
        <v>120</v>
      </c>
      <c r="B47" s="15" t="s">
        <v>121</v>
      </c>
      <c r="C47" s="15" t="s">
        <v>95</v>
      </c>
      <c r="D47" s="16">
        <v>700</v>
      </c>
      <c r="E47" s="16">
        <v>7.3156999999999996</v>
      </c>
      <c r="F47" s="17">
        <v>7.1892654258451621E-4</v>
      </c>
      <c r="G47" s="18"/>
      <c r="H47" s="18"/>
      <c r="I47" s="13"/>
      <c r="K47" s="14"/>
    </row>
    <row r="48" spans="1:11" x14ac:dyDescent="0.35">
      <c r="A48" s="15" t="s">
        <v>122</v>
      </c>
      <c r="B48" s="15" t="s">
        <v>123</v>
      </c>
      <c r="C48" s="15" t="s">
        <v>36</v>
      </c>
      <c r="D48" s="16">
        <v>400</v>
      </c>
      <c r="E48" s="16">
        <v>6.9227999999999996</v>
      </c>
      <c r="F48" s="17">
        <v>6.803155773205693E-4</v>
      </c>
      <c r="G48" s="18"/>
      <c r="H48" s="18"/>
      <c r="I48" s="13"/>
      <c r="K48" s="14"/>
    </row>
    <row r="49" spans="1:11" x14ac:dyDescent="0.35">
      <c r="A49" s="15"/>
      <c r="B49" s="65" t="s">
        <v>132</v>
      </c>
      <c r="C49" s="15"/>
      <c r="D49" s="16"/>
      <c r="E49" s="66">
        <f>SUM(XDO_?TX_MKT_VAL_EQU_HDN?1?)</f>
        <v>3964.6786245999997</v>
      </c>
      <c r="F49" s="67">
        <f>SUM(XDO_?TX_PER_NET_EQU_HDN?1?)</f>
        <v>0.38961585303421581</v>
      </c>
      <c r="G49" s="18"/>
      <c r="H49" s="18"/>
      <c r="I49" s="13"/>
      <c r="K49" s="64"/>
    </row>
    <row r="50" spans="1:11" x14ac:dyDescent="0.35">
      <c r="A50" s="15"/>
      <c r="B50" s="65" t="s">
        <v>189</v>
      </c>
      <c r="C50" s="15"/>
      <c r="D50" s="16"/>
      <c r="E50" s="68" t="s">
        <v>134</v>
      </c>
      <c r="F50" s="68" t="s">
        <v>134</v>
      </c>
      <c r="G50" s="18"/>
      <c r="H50" s="18"/>
      <c r="I50" s="13"/>
      <c r="K50" s="64"/>
    </row>
    <row r="51" spans="1:11" x14ac:dyDescent="0.35">
      <c r="A51" s="15"/>
      <c r="B51" s="65" t="s">
        <v>132</v>
      </c>
      <c r="C51" s="15"/>
      <c r="D51" s="16"/>
      <c r="E51" s="69" t="s">
        <v>134</v>
      </c>
      <c r="F51" s="70" t="s">
        <v>134</v>
      </c>
      <c r="G51" s="18"/>
      <c r="H51" s="18"/>
      <c r="I51" s="13"/>
      <c r="K51" s="64"/>
    </row>
    <row r="52" spans="1:11" x14ac:dyDescent="0.35">
      <c r="A52" s="15"/>
      <c r="B52" s="65" t="s">
        <v>142</v>
      </c>
      <c r="C52" s="15"/>
      <c r="D52" s="16"/>
      <c r="E52" s="69">
        <f>+E49</f>
        <v>3964.6786245999997</v>
      </c>
      <c r="F52" s="70">
        <f>+F49</f>
        <v>0.38961585303421581</v>
      </c>
      <c r="G52" s="18"/>
      <c r="H52" s="18"/>
      <c r="I52" s="13"/>
      <c r="K52" s="64"/>
    </row>
    <row r="53" spans="1:11" x14ac:dyDescent="0.35">
      <c r="A53" s="15"/>
      <c r="B53" s="15"/>
      <c r="C53" s="15"/>
      <c r="D53" s="16"/>
      <c r="E53" s="16"/>
      <c r="F53" s="17"/>
      <c r="G53" s="18"/>
      <c r="H53" s="18"/>
      <c r="I53" s="13"/>
      <c r="K53" s="64"/>
    </row>
    <row r="54" spans="1:11" x14ac:dyDescent="0.35">
      <c r="A54" s="7"/>
      <c r="B54" s="8" t="s">
        <v>124</v>
      </c>
      <c r="C54" s="7"/>
      <c r="D54" s="7"/>
      <c r="E54" s="7"/>
      <c r="F54" s="19"/>
      <c r="G54" s="20"/>
      <c r="H54" s="7"/>
      <c r="I54" s="13"/>
    </row>
    <row r="55" spans="1:11" x14ac:dyDescent="0.35">
      <c r="A55" s="15"/>
      <c r="B55" s="8" t="s">
        <v>125</v>
      </c>
      <c r="C55" s="15"/>
      <c r="D55" s="21"/>
      <c r="E55" s="22"/>
      <c r="F55" s="23"/>
      <c r="G55" s="13"/>
      <c r="H55" s="15"/>
      <c r="I55" s="13"/>
    </row>
    <row r="56" spans="1:11" x14ac:dyDescent="0.35">
      <c r="A56" s="15"/>
      <c r="B56" s="8" t="s">
        <v>126</v>
      </c>
      <c r="C56" s="15"/>
      <c r="D56" s="21"/>
      <c r="E56" s="10"/>
      <c r="F56" s="10"/>
      <c r="G56" s="13"/>
      <c r="H56" s="15"/>
      <c r="I56" s="13"/>
    </row>
    <row r="57" spans="1:11" x14ac:dyDescent="0.35">
      <c r="A57" s="15" t="s">
        <v>127</v>
      </c>
      <c r="B57" s="15" t="s">
        <v>128</v>
      </c>
      <c r="C57" s="15" t="s">
        <v>129</v>
      </c>
      <c r="D57" s="16">
        <v>500000</v>
      </c>
      <c r="E57" s="16">
        <v>510.84</v>
      </c>
      <c r="F57" s="17">
        <v>5.0201133864684756E-2</v>
      </c>
      <c r="G57" s="17" t="s">
        <v>130</v>
      </c>
      <c r="H57" s="17"/>
      <c r="I57" s="13" t="s">
        <v>131</v>
      </c>
    </row>
    <row r="58" spans="1:11" x14ac:dyDescent="0.35">
      <c r="A58" s="7"/>
      <c r="B58" s="8" t="s">
        <v>132</v>
      </c>
      <c r="C58" s="7"/>
      <c r="D58" s="9"/>
      <c r="E58" s="24">
        <v>510.84</v>
      </c>
      <c r="F58" s="25">
        <v>5.0201133864684756E-2</v>
      </c>
      <c r="G58" s="26"/>
      <c r="H58" s="25"/>
      <c r="I58" s="13"/>
    </row>
    <row r="59" spans="1:11" x14ac:dyDescent="0.35">
      <c r="A59" s="27"/>
      <c r="B59" s="8" t="s">
        <v>133</v>
      </c>
      <c r="C59" s="27"/>
      <c r="D59" s="28"/>
      <c r="E59" s="10" t="s">
        <v>134</v>
      </c>
      <c r="F59" s="10" t="s">
        <v>134</v>
      </c>
      <c r="G59" s="26"/>
      <c r="H59" s="25"/>
      <c r="I59" s="13"/>
    </row>
    <row r="60" spans="1:11" x14ac:dyDescent="0.35">
      <c r="A60" s="29"/>
      <c r="B60" s="8" t="s">
        <v>132</v>
      </c>
      <c r="C60" s="29"/>
      <c r="D60" s="29"/>
      <c r="E60" s="24" t="s">
        <v>134</v>
      </c>
      <c r="F60" s="25" t="s">
        <v>134</v>
      </c>
      <c r="G60" s="30"/>
      <c r="H60" s="29"/>
      <c r="I60" s="13"/>
    </row>
    <row r="61" spans="1:11" x14ac:dyDescent="0.35">
      <c r="A61" s="29"/>
      <c r="B61" s="8" t="s">
        <v>135</v>
      </c>
      <c r="C61" s="29"/>
      <c r="D61" s="30"/>
      <c r="E61" s="10" t="s">
        <v>134</v>
      </c>
      <c r="F61" s="10" t="s">
        <v>134</v>
      </c>
      <c r="G61" s="31"/>
      <c r="H61" s="31"/>
      <c r="I61" s="13"/>
    </row>
    <row r="62" spans="1:11" x14ac:dyDescent="0.35">
      <c r="A62" s="27"/>
      <c r="B62" s="8" t="s">
        <v>132</v>
      </c>
      <c r="C62" s="27"/>
      <c r="D62" s="28"/>
      <c r="E62" s="24" t="s">
        <v>134</v>
      </c>
      <c r="F62" s="25" t="s">
        <v>134</v>
      </c>
      <c r="G62" s="32"/>
      <c r="H62" s="33"/>
      <c r="I62" s="13"/>
    </row>
    <row r="63" spans="1:11" x14ac:dyDescent="0.35">
      <c r="A63" s="27"/>
      <c r="B63" s="8" t="s">
        <v>136</v>
      </c>
      <c r="C63" s="27"/>
      <c r="D63" s="28"/>
      <c r="E63" s="10"/>
      <c r="F63" s="10"/>
      <c r="G63" s="32"/>
      <c r="H63" s="33"/>
      <c r="I63" s="13"/>
    </row>
    <row r="64" spans="1:11" x14ac:dyDescent="0.35">
      <c r="A64" s="15" t="s">
        <v>137</v>
      </c>
      <c r="B64" s="15" t="s">
        <v>138</v>
      </c>
      <c r="C64" s="15" t="s">
        <v>139</v>
      </c>
      <c r="D64" s="16">
        <v>2000000</v>
      </c>
      <c r="E64" s="16">
        <v>1975.7339999999999</v>
      </c>
      <c r="F64" s="17">
        <v>0.1941588110073782</v>
      </c>
      <c r="G64" s="26" t="s">
        <v>140</v>
      </c>
      <c r="H64" s="25"/>
      <c r="I64" s="13" t="s">
        <v>141</v>
      </c>
    </row>
    <row r="65" spans="1:9" x14ac:dyDescent="0.35">
      <c r="A65" s="27"/>
      <c r="B65" s="8" t="s">
        <v>132</v>
      </c>
      <c r="C65" s="27"/>
      <c r="D65" s="28"/>
      <c r="E65" s="24">
        <v>1975.7339999999999</v>
      </c>
      <c r="F65" s="25">
        <v>0.1941588110073782</v>
      </c>
      <c r="G65" s="26"/>
      <c r="H65" s="25"/>
      <c r="I65" s="13"/>
    </row>
    <row r="66" spans="1:9" x14ac:dyDescent="0.35">
      <c r="A66" s="27"/>
      <c r="B66" s="34" t="s">
        <v>142</v>
      </c>
      <c r="C66" s="27"/>
      <c r="D66" s="28"/>
      <c r="E66" s="24">
        <v>2486.5740000000001</v>
      </c>
      <c r="F66" s="25">
        <v>0.24435994487206295</v>
      </c>
      <c r="G66" s="26"/>
      <c r="H66" s="25"/>
      <c r="I66" s="13"/>
    </row>
    <row r="67" spans="1:9" x14ac:dyDescent="0.35">
      <c r="A67" s="29"/>
      <c r="B67" s="29"/>
      <c r="C67" s="29"/>
      <c r="D67" s="35"/>
      <c r="E67" s="35"/>
      <c r="F67" s="36"/>
      <c r="G67" s="31"/>
      <c r="H67" s="31"/>
      <c r="I67" s="13"/>
    </row>
    <row r="68" spans="1:9" x14ac:dyDescent="0.35">
      <c r="A68" s="27"/>
      <c r="B68" s="8" t="s">
        <v>143</v>
      </c>
      <c r="C68" s="27"/>
      <c r="D68" s="28"/>
      <c r="E68" s="37"/>
      <c r="F68" s="23"/>
      <c r="G68" s="26"/>
      <c r="H68" s="25"/>
      <c r="I68" s="13"/>
    </row>
    <row r="69" spans="1:9" x14ac:dyDescent="0.35">
      <c r="A69" s="27"/>
      <c r="B69" s="8" t="s">
        <v>144</v>
      </c>
      <c r="C69" s="27"/>
      <c r="D69" s="28"/>
      <c r="E69" s="37"/>
      <c r="F69" s="23"/>
      <c r="G69" s="26"/>
      <c r="H69" s="25"/>
      <c r="I69" s="13"/>
    </row>
    <row r="70" spans="1:9" x14ac:dyDescent="0.35">
      <c r="A70" s="15" t="s">
        <v>145</v>
      </c>
      <c r="B70" s="15" t="s">
        <v>146</v>
      </c>
      <c r="C70" s="15" t="s">
        <v>139</v>
      </c>
      <c r="D70" s="16">
        <v>250000</v>
      </c>
      <c r="E70" s="16">
        <v>249.49775</v>
      </c>
      <c r="F70" s="17">
        <v>2.4518577140959303E-2</v>
      </c>
      <c r="G70" s="26" t="s">
        <v>147</v>
      </c>
      <c r="H70" s="25"/>
      <c r="I70" s="13" t="s">
        <v>148</v>
      </c>
    </row>
    <row r="71" spans="1:9" x14ac:dyDescent="0.35">
      <c r="A71" s="38"/>
      <c r="B71" s="8" t="s">
        <v>132</v>
      </c>
      <c r="C71" s="38"/>
      <c r="D71" s="39"/>
      <c r="E71" s="22">
        <v>249.49775</v>
      </c>
      <c r="F71" s="25">
        <v>2.4518577140959303E-2</v>
      </c>
      <c r="G71" s="40"/>
      <c r="H71" s="41"/>
      <c r="I71" s="13"/>
    </row>
    <row r="72" spans="1:9" x14ac:dyDescent="0.35">
      <c r="A72" s="27"/>
      <c r="B72" s="8" t="s">
        <v>149</v>
      </c>
      <c r="C72" s="27"/>
      <c r="D72" s="28"/>
      <c r="E72" s="37"/>
      <c r="F72" s="23"/>
      <c r="G72" s="26"/>
      <c r="H72" s="25"/>
      <c r="I72" s="13"/>
    </row>
    <row r="73" spans="1:9" x14ac:dyDescent="0.35">
      <c r="A73" s="15" t="s">
        <v>150</v>
      </c>
      <c r="B73" s="15" t="s">
        <v>151</v>
      </c>
      <c r="C73" s="15" t="s">
        <v>152</v>
      </c>
      <c r="D73" s="16">
        <v>900000</v>
      </c>
      <c r="E73" s="16">
        <v>889.42049999999995</v>
      </c>
      <c r="F73" s="17">
        <v>8.740489699807151E-2</v>
      </c>
      <c r="G73" s="26" t="s">
        <v>153</v>
      </c>
      <c r="H73" s="25"/>
      <c r="I73" s="13" t="s">
        <v>154</v>
      </c>
    </row>
    <row r="74" spans="1:9" x14ac:dyDescent="0.35">
      <c r="A74" s="38"/>
      <c r="B74" s="8" t="s">
        <v>132</v>
      </c>
      <c r="C74" s="38"/>
      <c r="D74" s="39"/>
      <c r="E74" s="22">
        <v>889.42049999999995</v>
      </c>
      <c r="F74" s="25">
        <v>8.740489699807151E-2</v>
      </c>
      <c r="G74" s="40"/>
      <c r="H74" s="41"/>
      <c r="I74" s="13"/>
    </row>
    <row r="75" spans="1:9" x14ac:dyDescent="0.35">
      <c r="A75" s="27"/>
      <c r="B75" s="27" t="s">
        <v>142</v>
      </c>
      <c r="C75" s="27"/>
      <c r="D75" s="28"/>
      <c r="E75" s="22">
        <v>1138.9182499999999</v>
      </c>
      <c r="F75" s="25">
        <v>0.11192347413903081</v>
      </c>
      <c r="G75" s="26"/>
      <c r="H75" s="25"/>
      <c r="I75" s="13"/>
    </row>
    <row r="76" spans="1:9" x14ac:dyDescent="0.35">
      <c r="A76" s="27"/>
      <c r="B76" s="27"/>
      <c r="C76" s="27"/>
      <c r="D76" s="28"/>
      <c r="E76" s="28"/>
      <c r="F76" s="23"/>
      <c r="G76" s="26"/>
      <c r="H76" s="25"/>
      <c r="I76" s="13"/>
    </row>
    <row r="77" spans="1:9" x14ac:dyDescent="0.35">
      <c r="A77" s="27"/>
      <c r="B77" s="42" t="s">
        <v>155</v>
      </c>
      <c r="C77" s="27"/>
      <c r="D77" s="28"/>
      <c r="E77" s="28"/>
      <c r="F77" s="23"/>
      <c r="G77" s="26"/>
      <c r="H77" s="25"/>
      <c r="I77" s="13"/>
    </row>
    <row r="78" spans="1:9" x14ac:dyDescent="0.35">
      <c r="A78" s="15" t="s">
        <v>156</v>
      </c>
      <c r="B78" s="15" t="s">
        <v>157</v>
      </c>
      <c r="C78" s="15"/>
      <c r="D78" s="16">
        <v>292577</v>
      </c>
      <c r="E78" s="16">
        <v>334.38625330000002</v>
      </c>
      <c r="F78" s="17">
        <v>3.2860717767644827E-2</v>
      </c>
      <c r="G78" s="26"/>
      <c r="H78" s="25"/>
      <c r="I78" s="13"/>
    </row>
    <row r="79" spans="1:9" x14ac:dyDescent="0.35">
      <c r="A79" s="15" t="s">
        <v>158</v>
      </c>
      <c r="B79" s="15" t="s">
        <v>159</v>
      </c>
      <c r="C79" s="15"/>
      <c r="D79" s="16">
        <v>292673</v>
      </c>
      <c r="E79" s="16">
        <v>332.79846830000002</v>
      </c>
      <c r="F79" s="17">
        <v>3.2704683378534077E-2</v>
      </c>
      <c r="G79" s="26"/>
      <c r="H79" s="25"/>
      <c r="I79" s="13"/>
    </row>
    <row r="80" spans="1:9" x14ac:dyDescent="0.35">
      <c r="A80" s="15" t="s">
        <v>160</v>
      </c>
      <c r="B80" s="15" t="s">
        <v>161</v>
      </c>
      <c r="C80" s="15"/>
      <c r="D80" s="16">
        <v>292731</v>
      </c>
      <c r="E80" s="16">
        <v>332.48386979999998</v>
      </c>
      <c r="F80" s="17">
        <v>3.2673767237644306E-2</v>
      </c>
      <c r="G80" s="26"/>
      <c r="H80" s="25"/>
      <c r="I80" s="13"/>
    </row>
    <row r="81" spans="1:9" x14ac:dyDescent="0.35">
      <c r="A81" s="15" t="s">
        <v>162</v>
      </c>
      <c r="B81" s="15" t="s">
        <v>163</v>
      </c>
      <c r="C81" s="15"/>
      <c r="D81" s="16">
        <v>296452</v>
      </c>
      <c r="E81" s="16">
        <v>326.42329719999998</v>
      </c>
      <c r="F81" s="17">
        <v>3.2078184244164469E-2</v>
      </c>
      <c r="G81" s="26"/>
      <c r="H81" s="25"/>
      <c r="I81" s="13"/>
    </row>
    <row r="82" spans="1:9" x14ac:dyDescent="0.35">
      <c r="A82" s="15" t="s">
        <v>164</v>
      </c>
      <c r="B82" s="15" t="s">
        <v>157</v>
      </c>
      <c r="C82" s="15"/>
      <c r="D82" s="16">
        <v>38004</v>
      </c>
      <c r="E82" s="16">
        <v>85.554604800000007</v>
      </c>
      <c r="F82" s="17">
        <v>8.4075995777640761E-3</v>
      </c>
      <c r="G82" s="26"/>
      <c r="H82" s="25"/>
      <c r="I82" s="13"/>
    </row>
    <row r="83" spans="1:9" x14ac:dyDescent="0.35">
      <c r="A83" s="15" t="s">
        <v>165</v>
      </c>
      <c r="B83" s="15" t="s">
        <v>161</v>
      </c>
      <c r="C83" s="15"/>
      <c r="D83" s="16">
        <v>38235</v>
      </c>
      <c r="E83" s="16">
        <v>84.629349000000005</v>
      </c>
      <c r="F83" s="17">
        <v>8.3166730836076366E-3</v>
      </c>
      <c r="G83" s="26"/>
      <c r="H83" s="25"/>
      <c r="I83" s="13"/>
    </row>
    <row r="84" spans="1:9" x14ac:dyDescent="0.35">
      <c r="A84" s="15" t="s">
        <v>166</v>
      </c>
      <c r="B84" s="15" t="s">
        <v>163</v>
      </c>
      <c r="C84" s="15"/>
      <c r="D84" s="16">
        <v>39198</v>
      </c>
      <c r="E84" s="16">
        <v>84.444251399999999</v>
      </c>
      <c r="F84" s="17">
        <v>8.2984832210369064E-3</v>
      </c>
      <c r="G84" s="26"/>
      <c r="H84" s="25"/>
      <c r="I84" s="13"/>
    </row>
    <row r="85" spans="1:9" x14ac:dyDescent="0.35">
      <c r="A85" s="15" t="s">
        <v>167</v>
      </c>
      <c r="B85" s="15" t="s">
        <v>159</v>
      </c>
      <c r="C85" s="15"/>
      <c r="D85" s="16">
        <v>38943</v>
      </c>
      <c r="E85" s="16">
        <v>84.132457200000005</v>
      </c>
      <c r="F85" s="17">
        <v>8.2678426635777562E-3</v>
      </c>
      <c r="G85" s="26"/>
      <c r="H85" s="25"/>
      <c r="I85" s="13"/>
    </row>
    <row r="86" spans="1:9" x14ac:dyDescent="0.35">
      <c r="A86" s="27"/>
      <c r="B86" s="42" t="s">
        <v>142</v>
      </c>
      <c r="C86" s="27"/>
      <c r="D86" s="28"/>
      <c r="E86" s="22">
        <v>1664.8525510000004</v>
      </c>
      <c r="F86" s="25">
        <v>0.16360795117397406</v>
      </c>
      <c r="G86" s="26"/>
      <c r="H86" s="25"/>
      <c r="I86" s="13"/>
    </row>
    <row r="87" spans="1:9" x14ac:dyDescent="0.35">
      <c r="A87" s="27"/>
      <c r="B87" s="42"/>
      <c r="C87" s="27"/>
      <c r="D87" s="28"/>
      <c r="E87" s="28"/>
      <c r="F87" s="23"/>
      <c r="G87" s="26"/>
      <c r="H87" s="25"/>
      <c r="I87" s="13"/>
    </row>
    <row r="88" spans="1:9" ht="26.25" customHeight="1" x14ac:dyDescent="0.35">
      <c r="A88" s="27"/>
      <c r="B88" s="42" t="s">
        <v>168</v>
      </c>
      <c r="C88" s="27"/>
      <c r="D88" s="28"/>
      <c r="E88" s="28"/>
      <c r="F88" s="23"/>
      <c r="G88" s="26"/>
      <c r="H88" s="25"/>
      <c r="I88" s="13"/>
    </row>
    <row r="89" spans="1:9" x14ac:dyDescent="0.35">
      <c r="A89" s="15" t="s">
        <v>169</v>
      </c>
      <c r="B89" s="15" t="s">
        <v>170</v>
      </c>
      <c r="C89" s="15"/>
      <c r="D89" s="16">
        <v>1029367.65</v>
      </c>
      <c r="E89" s="16">
        <v>1029.3676499999999</v>
      </c>
      <c r="F89" s="17">
        <v>0.10115774644433867</v>
      </c>
      <c r="G89" s="26" t="s">
        <v>171</v>
      </c>
      <c r="H89" s="25"/>
      <c r="I89" s="13"/>
    </row>
    <row r="90" spans="1:9" x14ac:dyDescent="0.35">
      <c r="A90" s="27"/>
      <c r="B90" s="42" t="s">
        <v>142</v>
      </c>
      <c r="C90" s="27"/>
      <c r="D90" s="28"/>
      <c r="E90" s="22">
        <v>1029.3676499999999</v>
      </c>
      <c r="F90" s="25">
        <v>0.10115774644433867</v>
      </c>
      <c r="G90" s="26"/>
      <c r="H90" s="25"/>
      <c r="I90" s="13"/>
    </row>
    <row r="91" spans="1:9" x14ac:dyDescent="0.35">
      <c r="A91" s="27"/>
      <c r="B91" s="42"/>
      <c r="C91" s="27"/>
      <c r="D91" s="28"/>
      <c r="E91" s="28"/>
      <c r="F91" s="23"/>
      <c r="G91" s="26"/>
      <c r="H91" s="25"/>
      <c r="I91" s="13"/>
    </row>
    <row r="92" spans="1:9" x14ac:dyDescent="0.35">
      <c r="A92" s="27"/>
      <c r="B92" s="42" t="s">
        <v>172</v>
      </c>
      <c r="C92" s="27"/>
      <c r="D92" s="28"/>
      <c r="E92" s="28"/>
      <c r="F92" s="23"/>
      <c r="G92" s="26"/>
      <c r="H92" s="25"/>
      <c r="I92" s="13"/>
    </row>
    <row r="93" spans="1:9" x14ac:dyDescent="0.35">
      <c r="A93" s="7"/>
      <c r="B93" s="42" t="s">
        <v>173</v>
      </c>
      <c r="C93" s="7"/>
      <c r="D93" s="9"/>
      <c r="E93" s="9">
        <v>-108.5252998</v>
      </c>
      <c r="F93" s="17">
        <v>-1.0664969663622358E-2</v>
      </c>
      <c r="G93" s="26"/>
      <c r="H93" s="26"/>
      <c r="I93" s="13"/>
    </row>
    <row r="94" spans="1:9" x14ac:dyDescent="0.35">
      <c r="A94" s="27"/>
      <c r="B94" s="42" t="s">
        <v>142</v>
      </c>
      <c r="C94" s="27"/>
      <c r="D94" s="28"/>
      <c r="E94" s="28">
        <v>-108.5252998</v>
      </c>
      <c r="F94" s="25">
        <v>-1.0664969663622358E-2</v>
      </c>
      <c r="G94" s="43"/>
      <c r="H94" s="44"/>
      <c r="I94" s="13"/>
    </row>
    <row r="95" spans="1:9" x14ac:dyDescent="0.35">
      <c r="A95" s="45"/>
      <c r="B95" s="42" t="s">
        <v>174</v>
      </c>
      <c r="C95" s="45"/>
      <c r="D95" s="45"/>
      <c r="E95" s="28">
        <v>10175.865775800001</v>
      </c>
      <c r="F95" s="25">
        <v>1</v>
      </c>
      <c r="G95" s="46"/>
      <c r="H95" s="45"/>
      <c r="I95" s="13"/>
    </row>
    <row r="96" spans="1:9" x14ac:dyDescent="0.35">
      <c r="B96" s="47"/>
    </row>
    <row r="97" spans="1:8" x14ac:dyDescent="0.35">
      <c r="A97" s="48" t="s">
        <v>175</v>
      </c>
    </row>
    <row r="98" spans="1:8" x14ac:dyDescent="0.35">
      <c r="A98" s="48"/>
    </row>
    <row r="99" spans="1:8" x14ac:dyDescent="0.35">
      <c r="A99" s="49" t="s">
        <v>176</v>
      </c>
    </row>
    <row r="100" spans="1:8" ht="32.5" customHeight="1" x14ac:dyDescent="0.35">
      <c r="A100" s="60" t="s">
        <v>177</v>
      </c>
      <c r="B100" s="60"/>
      <c r="C100" s="61"/>
      <c r="D100" s="61"/>
      <c r="E100" s="61"/>
      <c r="F100" s="61"/>
      <c r="G100" s="61"/>
      <c r="H100" s="61"/>
    </row>
    <row r="101" spans="1:8" x14ac:dyDescent="0.35">
      <c r="A101" s="49" t="s">
        <v>178</v>
      </c>
    </row>
    <row r="102" spans="1:8" ht="56" customHeight="1" x14ac:dyDescent="0.35">
      <c r="A102" s="62" t="s">
        <v>179</v>
      </c>
      <c r="B102" s="62"/>
      <c r="C102" s="63"/>
      <c r="D102" s="63"/>
      <c r="E102" s="63"/>
      <c r="F102" s="63"/>
      <c r="G102" s="63"/>
      <c r="H102" s="63"/>
    </row>
    <row r="105" spans="1:8" x14ac:dyDescent="0.35">
      <c r="B105" t="s">
        <v>180</v>
      </c>
    </row>
    <row r="106" spans="1:8" x14ac:dyDescent="0.35">
      <c r="B106" t="s">
        <v>181</v>
      </c>
    </row>
    <row r="107" spans="1:8" ht="48" customHeight="1" x14ac:dyDescent="0.35">
      <c r="B107" s="56" t="s">
        <v>182</v>
      </c>
      <c r="C107" s="56"/>
      <c r="D107" s="56"/>
      <c r="E107" s="56"/>
      <c r="F107" s="50"/>
    </row>
    <row r="108" spans="1:8" x14ac:dyDescent="0.35">
      <c r="B108" s="50"/>
      <c r="C108" s="50"/>
      <c r="D108" s="50"/>
      <c r="E108" s="50"/>
      <c r="F108" s="50"/>
    </row>
    <row r="109" spans="1:8" x14ac:dyDescent="0.35">
      <c r="B109" t="s">
        <v>183</v>
      </c>
    </row>
    <row r="111" spans="1:8" x14ac:dyDescent="0.35">
      <c r="B111" s="51" t="s">
        <v>184</v>
      </c>
      <c r="C111" s="52" t="s">
        <v>185</v>
      </c>
    </row>
    <row r="112" spans="1:8" ht="31" customHeight="1" x14ac:dyDescent="0.35">
      <c r="C112" s="55" t="s">
        <v>186</v>
      </c>
      <c r="D112" s="56"/>
    </row>
    <row r="126" spans="2:3" x14ac:dyDescent="0.35">
      <c r="B126" s="53" t="s">
        <v>187</v>
      </c>
      <c r="C126" s="54" t="s">
        <v>188</v>
      </c>
    </row>
  </sheetData>
  <mergeCells count="7">
    <mergeCell ref="C112:D112"/>
    <mergeCell ref="A1:I1"/>
    <mergeCell ref="A2:I2"/>
    <mergeCell ref="A3:I3"/>
    <mergeCell ref="A100:H100"/>
    <mergeCell ref="A102:H102"/>
    <mergeCell ref="B107:E107"/>
  </mergeCells>
  <pageMargins left="0.7" right="0.7" top="0.75" bottom="0.75" header="0.3" footer="0.3"/>
  <pageSetup orientation="portrait" horizontalDpi="4294967293" r:id="rId1"/>
  <headerFooter>
    <oddHeader>&amp;L&amp;"Tahoma,Regular"&amp;12&amp;K000000Classification : &amp;K0000FFInternal&amp;C&amp;"Calibri"&amp;11&amp;K0000FF Classification - Internal&amp;1#_x000D_</oddHeader>
    <oddFooter>&amp;L&amp;"Tahoma,Regular"&amp;12&amp;K000000Classification : &amp;K0000FFInternal&amp;C_x000D_&amp;1#&amp;"Calibri"&amp;11&amp;K0000FF Classification - Internal</oddFooter>
    <evenHeader>&amp;L&amp;"Tahoma,Regular"&amp;12&amp;K000000Classification : &amp;K0000FFInternal</evenHeader>
    <evenFooter>&amp;L&amp;"Tahoma,Regular"&amp;12&amp;K000000Classification : &amp;K0000FFInternal</evenFooter>
    <firstHeader>&amp;L&amp;"Tahoma,Regular"&amp;12&amp;K000000Classification : &amp;K0000FFInternal</firstHeader>
    <firstFooter>&amp;L&amp;"Tahoma,Regular"&amp;12&amp;K000000Classification : &amp;K0000FFInternal</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113</vt:i4>
      </vt:variant>
    </vt:vector>
  </HeadingPairs>
  <TitlesOfParts>
    <vt:vector size="114" baseType="lpstr">
      <vt:lpstr>WCMA</vt:lpstr>
      <vt:lpstr>XDO_?ASSET_TYPE_MM?1?</vt:lpstr>
      <vt:lpstr>XDO_?FUND?1?</vt:lpstr>
      <vt:lpstr>XDO_?HEADER?1?</vt:lpstr>
      <vt:lpstr>XDO_?ISIN_DEBT_A?1?</vt:lpstr>
      <vt:lpstr>XDO_?ISIN_DEBT_D?1?</vt:lpstr>
      <vt:lpstr>XDO_?ISIN_EQU?1?</vt:lpstr>
      <vt:lpstr>XDO_?ISIN_MFU?1?</vt:lpstr>
      <vt:lpstr>XDO_?ISIN_MM?1?</vt:lpstr>
      <vt:lpstr>XDO_?ISIN_MM?2?</vt:lpstr>
      <vt:lpstr>XDO_?ISIN_TREP?1?</vt:lpstr>
      <vt:lpstr>XDO_?ISSUER_NAME_DEBT_A?1?</vt:lpstr>
      <vt:lpstr>XDO_?ISSUER_NAME_DEBT_D?1?</vt:lpstr>
      <vt:lpstr>XDO_?ISSUER_NAME_EQU?1?</vt:lpstr>
      <vt:lpstr>XDO_?ISSUER_NAME_MFU?1?</vt:lpstr>
      <vt:lpstr>XDO_?ISSUER_NAME_MM?1?</vt:lpstr>
      <vt:lpstr>XDO_?ISSUER_NAME_MM?2?</vt:lpstr>
      <vt:lpstr>XDO_?ISSUER_NAME_TREP?1?</vt:lpstr>
      <vt:lpstr>XDO_?MARKET_VALUE_DEBT_A?1?</vt:lpstr>
      <vt:lpstr>XDO_?MARKET_VALUE_DEBT_D?1?</vt:lpstr>
      <vt:lpstr>XDO_?MARKET_VALUE_EQU?1?</vt:lpstr>
      <vt:lpstr>XDO_?MARKET_VALUE_MFU?1?</vt:lpstr>
      <vt:lpstr>XDO_?MARKET_VALUE_MM?1?</vt:lpstr>
      <vt:lpstr>XDO_?MARKET_VALUE_MM?2?</vt:lpstr>
      <vt:lpstr>XDO_?MARKET_VALUE_TREP?1?</vt:lpstr>
      <vt:lpstr>XDO_?MATURITY_DATE_DEBT_A?1?</vt:lpstr>
      <vt:lpstr>XDO_?MATURITY_DATE_DEBT_D?1?</vt:lpstr>
      <vt:lpstr>XDO_?MATURITY_DATE_EQU?1?</vt:lpstr>
      <vt:lpstr>XDO_?MATURITY_DATE_MFU?1?</vt:lpstr>
      <vt:lpstr>XDO_?MATURITY_DATE_MM?1?</vt:lpstr>
      <vt:lpstr>XDO_?MATURITY_DATE_MM?2?</vt:lpstr>
      <vt:lpstr>XDO_?MATURITY_DATE_TREP?1?</vt:lpstr>
      <vt:lpstr>XDO_?MD_HIDE_EQU_1?1?</vt:lpstr>
      <vt:lpstr>XDO_?NET_CURRENT_ASSET?1?</vt:lpstr>
      <vt:lpstr>XDO_?PER_NET_ASSET?1?</vt:lpstr>
      <vt:lpstr>XDO_?PER_NET_ASST_DEBT_A?1?</vt:lpstr>
      <vt:lpstr>XDO_?PER_NET_ASST_DEBT_D?1?</vt:lpstr>
      <vt:lpstr>XDO_?PER_NET_ASST_EQU?1?</vt:lpstr>
      <vt:lpstr>XDO_?PER_NET_ASST_MFU?1?</vt:lpstr>
      <vt:lpstr>XDO_?PER_NET_ASST_MM?1?</vt:lpstr>
      <vt:lpstr>XDO_?PER_NET_ASST_MM?2?</vt:lpstr>
      <vt:lpstr>XDO_?PER_NET_ASST_TREP?1?</vt:lpstr>
      <vt:lpstr>XDO_?QUANTITY_DEBT_A?1?</vt:lpstr>
      <vt:lpstr>XDO_?QUANTITY_DEBT_D?1?</vt:lpstr>
      <vt:lpstr>XDO_?QUANTITY_EQU?1?</vt:lpstr>
      <vt:lpstr>XDO_?QUANTITY_MFU?1?</vt:lpstr>
      <vt:lpstr>XDO_?QUANTITY_MM?1?</vt:lpstr>
      <vt:lpstr>XDO_?QUANTITY_MM?2?</vt:lpstr>
      <vt:lpstr>XDO_?QUANTITY_TREP?1?</vt:lpstr>
      <vt:lpstr>XDO_?RATING_INDUSTRY_DEBT_A?1?</vt:lpstr>
      <vt:lpstr>XDO_?RATING_INDUSTRY_DEBT_D?1?</vt:lpstr>
      <vt:lpstr>XDO_?RATING_INDUSTRY_EQU?1?</vt:lpstr>
      <vt:lpstr>XDO_?RATING_INDUSTRY_MFU?1?</vt:lpstr>
      <vt:lpstr>XDO_?RATING_INDUSTRY_MM?1?</vt:lpstr>
      <vt:lpstr>XDO_?RATING_INDUSTRY_MM?2?</vt:lpstr>
      <vt:lpstr>XDO_?RATING_INDUSTRY_TREP?1?</vt:lpstr>
      <vt:lpstr>XDO_?TITLE_HASH?1?</vt:lpstr>
      <vt:lpstr>XDO_?TITLE_STAR?1?</vt:lpstr>
      <vt:lpstr>XDO_?TX_GT_MARKET_VALUE_DEBT_A?1?</vt:lpstr>
      <vt:lpstr>XDO_?TX_GT_MARKET_VALUE_DEBT_ALL?1?</vt:lpstr>
      <vt:lpstr>XDO_?TX_GT_MARKET_VALUE_DEBT_B?1?</vt:lpstr>
      <vt:lpstr>XDO_?TX_GT_MARKET_VALUE_DEBT_C?1?</vt:lpstr>
      <vt:lpstr>XDO_?TX_GT_MARKET_VALUE_DEBT_C?2?</vt:lpstr>
      <vt:lpstr>XDO_?TX_GT_MARKET_VALUE_DEBT_D?1?</vt:lpstr>
      <vt:lpstr>XDO_?TX_GT_MARKET_VALUE_EQU_ALL?1?</vt:lpstr>
      <vt:lpstr>XDO_?TX_GT_MARKET_VALUE_GRAND?1?</vt:lpstr>
      <vt:lpstr>XDO_?TX_GT_MARKET_VALUE_MM?1?</vt:lpstr>
      <vt:lpstr>XDO_?TX_GT_PER_NET_ASSET_DEBT_ALL?1?</vt:lpstr>
      <vt:lpstr>XDO_?TX_GT_PER_NET_ASST_DEBT_A?1?</vt:lpstr>
      <vt:lpstr>XDO_?TX_GT_PER_NET_ASST_DEBT_B?1?</vt:lpstr>
      <vt:lpstr>XDO_?TX_GT_PER_NET_ASST_DEBT_C?1?</vt:lpstr>
      <vt:lpstr>XDO_?TX_GT_PER_NET_ASST_DEBT_C?2?</vt:lpstr>
      <vt:lpstr>XDO_?TX_GT_PER_NET_ASST_DEBT_D?1?</vt:lpstr>
      <vt:lpstr>XDO_?TX_GT_PER_NET_ASST_EQU_ALL?1?</vt:lpstr>
      <vt:lpstr>XDO_?TX_GT_PER_NET_ASST_MM?1?</vt:lpstr>
      <vt:lpstr>XDO_?TX_MKT_VAL_DEBT_A_HDN?1?</vt:lpstr>
      <vt:lpstr>XDO_?TX_MKT_VAL_DEBT_A_HDN?2?</vt:lpstr>
      <vt:lpstr>XDO_?TX_MKT_VAL_DEBT_B_HDN?1?</vt:lpstr>
      <vt:lpstr>XDO_?TX_MKT_VAL_DEBT_C_HDN?1?</vt:lpstr>
      <vt:lpstr>XDO_?TX_MKT_VAL_DEBT_D_HDN?1?</vt:lpstr>
      <vt:lpstr>XDO_?TX_MKT_VAL_EQU_HDN?1?</vt:lpstr>
      <vt:lpstr>XDO_?TX_MKT_VAL_EQU_NON_HDN?1?</vt:lpstr>
      <vt:lpstr>XDO_?TX_PER_NET_DEBT_A_HDN?1?</vt:lpstr>
      <vt:lpstr>XDO_?TX_PER_NET_DEBT_A_HDN?2?</vt:lpstr>
      <vt:lpstr>XDO_?TX_PER_NET_DEBT_B_HDN?1?</vt:lpstr>
      <vt:lpstr>XDO_?TX_PER_NET_DEBT_C_HDN?1?</vt:lpstr>
      <vt:lpstr>XDO_?TX_PER_NET_DEBT_D_HDN?1?</vt:lpstr>
      <vt:lpstr>XDO_?TX_PER_NET_EQU_HDN?1?</vt:lpstr>
      <vt:lpstr>XDO_?TX_PER_NET_EQU_NON_HDN?1?</vt:lpstr>
      <vt:lpstr>XDO_?TX_ST_MARKET_VALUE_EQU?1?</vt:lpstr>
      <vt:lpstr>XDO_?TX_ST_MARKET_VALUE_EQU_NON?1?</vt:lpstr>
      <vt:lpstr>XDO_?TX_ST_PER_NET_ASST_EQU?1?</vt:lpstr>
      <vt:lpstr>XDO_?TX_ST_PER_NET_ASST_EQU_NON?1?</vt:lpstr>
      <vt:lpstr>XDO_?YIELDS_DEBT_A?1?</vt:lpstr>
      <vt:lpstr>XDO_?YIELDS_DEBT_D?1?</vt:lpstr>
      <vt:lpstr>XDO_?YIELDS_EQU?1?</vt:lpstr>
      <vt:lpstr>XDO_?YIELDS_MFU?1?</vt:lpstr>
      <vt:lpstr>XDO_?YIELDS_MM?1?</vt:lpstr>
      <vt:lpstr>XDO_?YIELDS_MM?2?</vt:lpstr>
      <vt:lpstr>XDO_?YIELDS_TREP?1?</vt:lpstr>
      <vt:lpstr>XDO_GROUP_?G_11?1?</vt:lpstr>
      <vt:lpstr>XDO_GROUP_?G_12?1?</vt:lpstr>
      <vt:lpstr>XDO_GROUP_?G_15?1?</vt:lpstr>
      <vt:lpstr>XDO_GROUP_?G_16?1?</vt:lpstr>
      <vt:lpstr>XDO_GROUP_?G_17?1?</vt:lpstr>
      <vt:lpstr>XDO_GROUP_?G_17?2?</vt:lpstr>
      <vt:lpstr>XDO_GROUP_?G_18?1?</vt:lpstr>
      <vt:lpstr>XDO_GROUP_?G_2?1?</vt:lpstr>
      <vt:lpstr>XDO_GROUP_?G_21?1?</vt:lpstr>
      <vt:lpstr>XDO_GROUP_?G_22?1?</vt:lpstr>
      <vt:lpstr>XDO_GROUP_?G_23?1?</vt:lpstr>
      <vt:lpstr>XDO_GROUP_?G_24?1?</vt:lpstr>
      <vt:lpstr>XDO_GROUP_?G_25?1?</vt:lpstr>
      <vt:lpstr>XDO_GROUP_?G_3?1?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Khurana</dc:creator>
  <cp:lastModifiedBy>Bharat Khurana</cp:lastModifiedBy>
  <dcterms:created xsi:type="dcterms:W3CDTF">2026-01-05T09:58:26Z</dcterms:created>
  <dcterms:modified xsi:type="dcterms:W3CDTF">2026-01-05T11:55:49Z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7d2745-003e-433e-b5cd-b2b3fe3e86a1_Enabled">
    <vt:lpwstr>true</vt:lpwstr>
  </property>
  <property fmtid="{D5CDD505-2E9C-101B-9397-08002B2CF9AE}" pid="3" name="MSIP_Label_7d7d2745-003e-433e-b5cd-b2b3fe3e86a1_SetDate">
    <vt:lpwstr>2026-01-05T09:58:43Z</vt:lpwstr>
  </property>
  <property fmtid="{D5CDD505-2E9C-101B-9397-08002B2CF9AE}" pid="4" name="MSIP_Label_7d7d2745-003e-433e-b5cd-b2b3fe3e86a1_Method">
    <vt:lpwstr>Standard</vt:lpwstr>
  </property>
  <property fmtid="{D5CDD505-2E9C-101B-9397-08002B2CF9AE}" pid="5" name="MSIP_Label_7d7d2745-003e-433e-b5cd-b2b3fe3e86a1_Name">
    <vt:lpwstr>Critical File</vt:lpwstr>
  </property>
  <property fmtid="{D5CDD505-2E9C-101B-9397-08002B2CF9AE}" pid="6" name="MSIP_Label_7d7d2745-003e-433e-b5cd-b2b3fe3e86a1_SiteId">
    <vt:lpwstr>6f7d7323-8869-4b01-9403-9d184d373232</vt:lpwstr>
  </property>
  <property fmtid="{D5CDD505-2E9C-101B-9397-08002B2CF9AE}" pid="7" name="MSIP_Label_7d7d2745-003e-433e-b5cd-b2b3fe3e86a1_ActionId">
    <vt:lpwstr>af073a00-ed49-4879-af8a-763a98d334ba</vt:lpwstr>
  </property>
  <property fmtid="{D5CDD505-2E9C-101B-9397-08002B2CF9AE}" pid="8" name="MSIP_Label_7d7d2745-003e-433e-b5cd-b2b3fe3e86a1_ContentBits">
    <vt:lpwstr>0</vt:lpwstr>
  </property>
  <property fmtid="{D5CDD505-2E9C-101B-9397-08002B2CF9AE}" pid="9" name="MSIP_Label_7d7d2745-003e-433e-b5cd-b2b3fe3e86a1_Tag">
    <vt:lpwstr>10, 3, 0, 1</vt:lpwstr>
  </property>
</Properties>
</file>